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кроссворд" sheetId="1" r:id="rId1"/>
    <sheet name="ответы" sheetId="2" r:id="rId2"/>
    <sheet name="Лист2 (2)" sheetId="3" state="hidden" r:id="rId3"/>
  </sheets>
  <definedNames/>
  <calcPr fullCalcOnLoad="1"/>
</workbook>
</file>

<file path=xl/sharedStrings.xml><?xml version="1.0" encoding="utf-8"?>
<sst xmlns="http://schemas.openxmlformats.org/spreadsheetml/2006/main" count="259" uniqueCount="67">
  <si>
    <t>у</t>
  </si>
  <si>
    <t>с</t>
  </si>
  <si>
    <t>а</t>
  </si>
  <si>
    <t>к</t>
  </si>
  <si>
    <t>о</t>
  </si>
  <si>
    <t>т</t>
  </si>
  <si>
    <t>л</t>
  </si>
  <si>
    <t>в</t>
  </si>
  <si>
    <t>н</t>
  </si>
  <si>
    <t>и</t>
  </si>
  <si>
    <t>м</t>
  </si>
  <si>
    <t>е</t>
  </si>
  <si>
    <t>з</t>
  </si>
  <si>
    <t>р</t>
  </si>
  <si>
    <t>щ</t>
  </si>
  <si>
    <t>ч</t>
  </si>
  <si>
    <t>ы</t>
  </si>
  <si>
    <t>п</t>
  </si>
  <si>
    <t>й</t>
  </si>
  <si>
    <t>ж</t>
  </si>
  <si>
    <t>ш</t>
  </si>
  <si>
    <t>ь</t>
  </si>
  <si>
    <t>ц</t>
  </si>
  <si>
    <t>ф</t>
  </si>
  <si>
    <t>д</t>
  </si>
  <si>
    <t>б</t>
  </si>
  <si>
    <t>я</t>
  </si>
  <si>
    <t>г</t>
  </si>
  <si>
    <t>э</t>
  </si>
  <si>
    <t>По горизонтали:</t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</si>
  <si>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Calibri"/>
        <family val="2"/>
      </rPr>
      <t xml:space="preserve">Платонов – это псевдоним писателя. Какова его настоящая фамилия? </t>
    </r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</si>
  <si>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Calibri"/>
        <family val="2"/>
      </rPr>
      <t xml:space="preserve">Какой город является родиной писателя? </t>
    </r>
  </si>
  <si>
    <r>
      <t>3.</t>
    </r>
    <r>
      <rPr>
        <sz val="7"/>
        <rFont val="Times New Roman"/>
        <family val="1"/>
      </rPr>
      <t xml:space="preserve">    </t>
    </r>
    <r>
      <rPr>
        <sz val="12"/>
        <rFont val="Calibri"/>
        <family val="2"/>
      </rPr>
      <t xml:space="preserve">Андрей Платонов родился в 1899 году в семье мастерового-железнодорожника. Назовите профессию его отца в то время. </t>
    </r>
  </si>
  <si>
    <r>
      <t>4.</t>
    </r>
    <r>
      <rPr>
        <sz val="7"/>
        <rFont val="Times New Roman"/>
        <family val="1"/>
      </rPr>
      <t xml:space="preserve">    </t>
    </r>
    <r>
      <rPr>
        <sz val="12"/>
        <rFont val="Calibri"/>
        <family val="2"/>
      </rPr>
      <t xml:space="preserve">Как назывался рассказ Платонова, опубликованный в журнале «Железный путь» в 1918 году? </t>
    </r>
  </si>
  <si>
    <r>
      <t>5.</t>
    </r>
    <r>
      <rPr>
        <sz val="7"/>
        <rFont val="Times New Roman"/>
        <family val="1"/>
      </rPr>
      <t xml:space="preserve">    </t>
    </r>
    <r>
      <rPr>
        <sz val="12"/>
        <rFont val="Calibri"/>
        <family val="2"/>
      </rPr>
      <t xml:space="preserve">А. Платонов в юности «перепробовал» много профессий. Кем он работал в железнодорожных мастерских? </t>
    </r>
  </si>
  <si>
    <r>
      <t>6.</t>
    </r>
    <r>
      <rPr>
        <sz val="7"/>
        <rFont val="Times New Roman"/>
        <family val="1"/>
      </rPr>
      <t xml:space="preserve">    </t>
    </r>
    <r>
      <rPr>
        <sz val="12"/>
        <rFont val="Calibri"/>
        <family val="2"/>
      </rPr>
      <t xml:space="preserve"> Сколько дней работали пионеры, удобряя пустырь в сказке «Неизвестный цветок»? </t>
    </r>
  </si>
  <si>
    <r>
      <t>7.</t>
    </r>
    <r>
      <rPr>
        <sz val="7"/>
        <rFont val="Times New Roman"/>
        <family val="1"/>
      </rPr>
      <t xml:space="preserve">    </t>
    </r>
    <r>
      <rPr>
        <sz val="12"/>
        <rFont val="Calibri"/>
        <family val="2"/>
      </rPr>
      <t xml:space="preserve">Какой рассказ А.Платонова начинается словами: «Серая степная корова черкасской породы жила одна в сарае»? </t>
    </r>
  </si>
  <si>
    <r>
      <t>8.</t>
    </r>
    <r>
      <rPr>
        <sz val="7"/>
        <rFont val="Times New Roman"/>
        <family val="1"/>
      </rPr>
      <t xml:space="preserve">    </t>
    </r>
    <r>
      <rPr>
        <sz val="12"/>
        <rFont val="Calibri"/>
        <family val="2"/>
      </rPr>
      <t xml:space="preserve">Какой художественный приём используется в предложении “Вокруг дома путевого сторожа простирались ровные, пустые поля, отражавшие и отшумевшие за лето...” </t>
    </r>
  </si>
  <si>
    <t xml:space="preserve">9.Это страшные дикие птицы, — решил Артем, — они живут вместе с орлами!» О какой птице говорит герой рассказа «Ещё мама». </t>
  </si>
  <si>
    <t xml:space="preserve">10.Как называется пьеса, написанная Платоновым в 1930 году? </t>
  </si>
  <si>
    <t xml:space="preserve">11.Кому посвятил свою пьесу «Ученик Лицея» Платонов? </t>
  </si>
  <si>
    <t xml:space="preserve">12. Профессия приёмной дочери Юшки в одноимённом рассказе. </t>
  </si>
  <si>
    <t xml:space="preserve">13.«Он не помнил более о болезни и шел весело дальше, как здоровый человек». Какой художественный приём используется в предложении? </t>
  </si>
  <si>
    <t xml:space="preserve">14.Сказка-быль, написанная в 1950 году «Неизвестный……..» </t>
  </si>
  <si>
    <t xml:space="preserve">15. В середине лета цветок распустил …….(сущ.) вверху. </t>
  </si>
  <si>
    <t xml:space="preserve">16.Фамилия главного героя рассказа «В прекрасном и яростном мире» </t>
  </si>
  <si>
    <t xml:space="preserve">17.Профессия главного героя в рассказе «В прекрасном и яростном мире» </t>
  </si>
  <si>
    <t>18.Рассказ, в котором соединились реальность и фантастика.</t>
  </si>
  <si>
    <t xml:space="preserve">19.Размер пенсии героя в сказке «Волшебное кольцо» </t>
  </si>
  <si>
    <t xml:space="preserve">20.Рассказ «Возвращение». Это была девушка, ее звали "Маша - дочь ……(профессия)" </t>
  </si>
  <si>
    <t xml:space="preserve">21.Сказка «Финист - Ясный Сокол» Что попросила привезти отца меньшая дочь? </t>
  </si>
  <si>
    <r>
      <t>По вертикали</t>
    </r>
    <r>
      <rPr>
        <sz val="12"/>
        <rFont val="Calibri"/>
        <family val="2"/>
      </rPr>
      <t xml:space="preserve">:  </t>
    </r>
  </si>
  <si>
    <t>6. В 1946 году Платонов написал рассказ «Семья Иванова», но читателю он известен под другим названием. Каким?</t>
  </si>
  <si>
    <r>
      <t>9.</t>
    </r>
    <r>
      <rPr>
        <sz val="7"/>
        <rFont val="Times New Roman"/>
        <family val="1"/>
      </rPr>
      <t xml:space="preserve">    </t>
    </r>
    <r>
      <rPr>
        <sz val="12"/>
        <rFont val="Calibri"/>
        <family val="2"/>
      </rPr>
      <t xml:space="preserve">Как называется один из известнейших романов Платонова, начатый в «год великого перелома» -1929г.? </t>
    </r>
  </si>
  <si>
    <t xml:space="preserve">23.  Рассказ «Возвращение» «Мать меж тем поспешно готовила пирог-………? </t>
  </si>
  <si>
    <t xml:space="preserve">24.«А во время внезапной пустынной бури солнце меркло от густой желтоватой лёссовой пыли и ветер с шипением гнал потоки стонущего песка. Чем сильнее становится ветер, тем гуще дымятся верхушки барханов, воздух наполняется песком …». Как в литературе называется данный отрывок? </t>
  </si>
  <si>
    <t xml:space="preserve">25.В каком жанре написаны произведения Платонова «Финист - Ясный сокол», «Волшебное кольцо»? </t>
  </si>
  <si>
    <t xml:space="preserve">26.Назовите фамилию главного героя рассказа «Корова» мальчика Васи. </t>
  </si>
  <si>
    <t xml:space="preserve">27.Что обозначает слово «юшка»? </t>
  </si>
  <si>
    <t xml:space="preserve">28.Имя главного героя рассказа «Юшка». </t>
  </si>
  <si>
    <t xml:space="preserve">29.Место, где работал герой рассказа «Юшка». </t>
  </si>
  <si>
    <t xml:space="preserve">30. «Днем цветок сторожил ветер, а ночью росу. Он трудился день и ночь, чтобы жить и не умереть».  Какой художественный приём используется в этом отрывке? </t>
  </si>
  <si>
    <t xml:space="preserve">31. Сколько пар железных башмаков выковал кузнец Марьюшке? </t>
  </si>
  <si>
    <t>32.«Я не простая змея, а я змея ….. (имя)».  Сказка «Волшебное кольцо»</t>
  </si>
  <si>
    <t xml:space="preserve">33.  Рассказ «Песчаная учительница». Имя главной героини. </t>
  </si>
  <si>
    <t>сумма баллов</t>
  </si>
  <si>
    <t>Твоя оценка: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</si>
</sst>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2"/>
      <name val="Calibri"/>
      <family val="2"/>
    </font>
    <font>
      <sz val="12"/>
      <name val="Calibri"/>
      <family val="2"/>
    </font>
    <font>
      <sz val="7"/>
      <name val="Times New Roman"/>
      <family val="1"/>
    </font>
    <font>
      <sz val="16"/>
      <name val="Arial Cyr"/>
      <family val="0"/>
    </font>
    <font>
      <b/>
      <u val="single"/>
      <sz val="16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 horizontal="left" vertical="top"/>
    </xf>
    <xf numFmtId="0" fontId="0" fillId="37" borderId="14" xfId="0" applyFill="1" applyBorder="1" applyAlignment="1">
      <alignment horizontal="left" vertical="top"/>
    </xf>
    <xf numFmtId="0" fontId="0" fillId="37" borderId="15" xfId="0" applyFill="1" applyBorder="1" applyAlignment="1">
      <alignment horizontal="left" vertical="top"/>
    </xf>
    <xf numFmtId="0" fontId="0" fillId="38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3" xfId="0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3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5" borderId="13" xfId="0" applyFill="1" applyBorder="1" applyAlignment="1">
      <alignment/>
    </xf>
    <xf numFmtId="0" fontId="0" fillId="46" borderId="13" xfId="0" applyFont="1" applyFill="1" applyBorder="1" applyAlignment="1">
      <alignment/>
    </xf>
    <xf numFmtId="0" fontId="0" fillId="47" borderId="13" xfId="0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48" borderId="13" xfId="0" applyFill="1" applyBorder="1" applyAlignment="1">
      <alignment/>
    </xf>
    <xf numFmtId="0" fontId="0" fillId="48" borderId="13" xfId="0" applyFont="1" applyFill="1" applyBorder="1" applyAlignment="1">
      <alignment/>
    </xf>
    <xf numFmtId="0" fontId="0" fillId="46" borderId="13" xfId="0" applyFill="1" applyBorder="1" applyAlignment="1">
      <alignment/>
    </xf>
    <xf numFmtId="0" fontId="0" fillId="46" borderId="16" xfId="0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2" xfId="0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9" fontId="0" fillId="36" borderId="14" xfId="0" applyNumberFormat="1" applyFont="1" applyFill="1" applyBorder="1" applyAlignment="1">
      <alignment/>
    </xf>
    <xf numFmtId="0" fontId="0" fillId="38" borderId="13" xfId="0" applyFont="1" applyFill="1" applyBorder="1" applyAlignment="1">
      <alignment/>
    </xf>
    <xf numFmtId="49" fontId="0" fillId="38" borderId="13" xfId="0" applyNumberFormat="1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47" borderId="14" xfId="0" applyFill="1" applyBorder="1" applyAlignment="1">
      <alignment/>
    </xf>
    <xf numFmtId="0" fontId="0" fillId="43" borderId="13" xfId="0" applyFill="1" applyBorder="1" applyAlignment="1">
      <alignment horizontal="left" vertical="top"/>
    </xf>
    <xf numFmtId="0" fontId="0" fillId="45" borderId="14" xfId="0" applyFill="1" applyBorder="1" applyAlignment="1">
      <alignment/>
    </xf>
    <xf numFmtId="0" fontId="0" fillId="45" borderId="13" xfId="0" applyFill="1" applyBorder="1" applyAlignment="1">
      <alignment horizontal="left" vertical="top"/>
    </xf>
    <xf numFmtId="0" fontId="0" fillId="45" borderId="18" xfId="0" applyFill="1" applyBorder="1" applyAlignment="1">
      <alignment/>
    </xf>
    <xf numFmtId="0" fontId="0" fillId="49" borderId="13" xfId="0" applyFill="1" applyBorder="1" applyAlignment="1">
      <alignment/>
    </xf>
    <xf numFmtId="0" fontId="0" fillId="49" borderId="14" xfId="0" applyFill="1" applyBorder="1" applyAlignment="1">
      <alignment/>
    </xf>
    <xf numFmtId="0" fontId="0" fillId="49" borderId="19" xfId="0" applyFill="1" applyBorder="1" applyAlignment="1">
      <alignment/>
    </xf>
    <xf numFmtId="49" fontId="0" fillId="50" borderId="13" xfId="0" applyNumberFormat="1" applyFill="1" applyBorder="1" applyAlignment="1">
      <alignment horizontal="left" vertical="top"/>
    </xf>
    <xf numFmtId="49" fontId="0" fillId="50" borderId="13" xfId="0" applyNumberFormat="1" applyFill="1" applyBorder="1" applyAlignment="1">
      <alignment/>
    </xf>
    <xf numFmtId="49" fontId="0" fillId="50" borderId="14" xfId="0" applyNumberFormat="1" applyFill="1" applyBorder="1" applyAlignment="1">
      <alignment/>
    </xf>
    <xf numFmtId="49" fontId="0" fillId="50" borderId="18" xfId="0" applyNumberFormat="1" applyFill="1" applyBorder="1" applyAlignment="1">
      <alignment/>
    </xf>
    <xf numFmtId="49" fontId="0" fillId="50" borderId="13" xfId="0" applyNumberFormat="1" applyFont="1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19" xfId="0" applyFont="1" applyFill="1" applyBorder="1" applyAlignment="1">
      <alignment/>
    </xf>
    <xf numFmtId="0" fontId="0" fillId="46" borderId="18" xfId="0" applyFont="1" applyFill="1" applyBorder="1" applyAlignment="1">
      <alignment/>
    </xf>
    <xf numFmtId="0" fontId="0" fillId="50" borderId="13" xfId="0" applyFont="1" applyFill="1" applyBorder="1" applyAlignment="1">
      <alignment/>
    </xf>
    <xf numFmtId="0" fontId="0" fillId="50" borderId="14" xfId="0" applyFont="1" applyFill="1" applyBorder="1" applyAlignment="1">
      <alignment/>
    </xf>
    <xf numFmtId="0" fontId="0" fillId="50" borderId="10" xfId="0" applyFont="1" applyFill="1" applyBorder="1" applyAlignment="1">
      <alignment/>
    </xf>
    <xf numFmtId="0" fontId="0" fillId="50" borderId="17" xfId="0" applyFont="1" applyFill="1" applyBorder="1" applyAlignment="1">
      <alignment/>
    </xf>
    <xf numFmtId="0" fontId="0" fillId="51" borderId="13" xfId="0" applyFill="1" applyBorder="1" applyAlignment="1">
      <alignment/>
    </xf>
    <xf numFmtId="0" fontId="0" fillId="52" borderId="13" xfId="0" applyFill="1" applyBorder="1" applyAlignment="1">
      <alignment/>
    </xf>
    <xf numFmtId="0" fontId="0" fillId="52" borderId="14" xfId="0" applyFill="1" applyBorder="1" applyAlignment="1">
      <alignment/>
    </xf>
    <xf numFmtId="0" fontId="0" fillId="52" borderId="17" xfId="0" applyFill="1" applyBorder="1" applyAlignment="1">
      <alignment/>
    </xf>
    <xf numFmtId="0" fontId="0" fillId="5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40" borderId="17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33" borderId="13" xfId="0" applyFill="1" applyBorder="1" applyAlignment="1">
      <alignment horizontal="left" vertical="top"/>
    </xf>
    <xf numFmtId="0" fontId="6" fillId="39" borderId="0" xfId="0" applyFont="1" applyFill="1" applyAlignment="1">
      <alignment horizontal="center"/>
    </xf>
    <xf numFmtId="0" fontId="0" fillId="39" borderId="0" xfId="0" applyFill="1" applyBorder="1" applyAlignment="1">
      <alignment horizontal="center"/>
    </xf>
    <xf numFmtId="0" fontId="7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6" fillId="39" borderId="0" xfId="0" applyFont="1" applyFill="1" applyAlignment="1" applyProtection="1">
      <alignment horizontal="left"/>
      <protection hidden="1"/>
    </xf>
    <xf numFmtId="0" fontId="10" fillId="40" borderId="0" xfId="0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26</xdr:col>
      <xdr:colOff>9525</xdr:colOff>
      <xdr:row>3</xdr:row>
      <xdr:rowOff>9525</xdr:rowOff>
    </xdr:to>
    <xdr:pic>
      <xdr:nvPicPr>
        <xdr:cNvPr id="1" name="Picture 2" descr="http://www.4maf.ru/pisec/images/tmp/4maf.ru_pisec_2013.05.16_11-33-24_51948a099880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86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11</xdr:row>
      <xdr:rowOff>38100</xdr:rowOff>
    </xdr:from>
    <xdr:to>
      <xdr:col>18</xdr:col>
      <xdr:colOff>276225</xdr:colOff>
      <xdr:row>15</xdr:row>
      <xdr:rowOff>171450</xdr:rowOff>
    </xdr:to>
    <xdr:pic>
      <xdr:nvPicPr>
        <xdr:cNvPr id="2" name="Рисунок 4" descr="F7C929FBA90B-53.jpg"/>
        <xdr:cNvPicPr preferRelativeResize="1">
          <a:picLocks noChangeAspect="1"/>
        </xdr:cNvPicPr>
      </xdr:nvPicPr>
      <xdr:blipFill>
        <a:blip r:embed="rId2"/>
        <a:srcRect l="12710" t="5128" r="8485" b="20512"/>
        <a:stretch>
          <a:fillRect/>
        </a:stretch>
      </xdr:blipFill>
      <xdr:spPr>
        <a:xfrm>
          <a:off x="4857750" y="2238375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2</xdr:row>
      <xdr:rowOff>114300</xdr:rowOff>
    </xdr:from>
    <xdr:to>
      <xdr:col>26</xdr:col>
      <xdr:colOff>19050</xdr:colOff>
      <xdr:row>9</xdr:row>
      <xdr:rowOff>0</xdr:rowOff>
    </xdr:to>
    <xdr:pic>
      <xdr:nvPicPr>
        <xdr:cNvPr id="3" name="Рисунок 6" descr="0004-003-Osmyslim-prochitanno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514350"/>
          <a:ext cx="11811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152400</xdr:rowOff>
    </xdr:from>
    <xdr:to>
      <xdr:col>2</xdr:col>
      <xdr:colOff>247650</xdr:colOff>
      <xdr:row>19</xdr:row>
      <xdr:rowOff>85725</xdr:rowOff>
    </xdr:to>
    <xdr:pic>
      <xdr:nvPicPr>
        <xdr:cNvPr id="4" name="Рисунок 7" descr="15D1176590CD-5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52750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">
      <selection activeCell="R28" sqref="R28"/>
    </sheetView>
  </sheetViews>
  <sheetFormatPr defaultColWidth="9.00390625" defaultRowHeight="12.75"/>
  <cols>
    <col min="1" max="1" width="4.75390625" style="0" customWidth="1"/>
    <col min="2" max="27" width="3.875" style="0" customWidth="1"/>
    <col min="28" max="44" width="3.75390625" style="0" customWidth="1"/>
  </cols>
  <sheetData>
    <row r="1" spans="28:32" ht="15.75">
      <c r="AB1" s="87" t="s">
        <v>29</v>
      </c>
      <c r="AC1" s="88"/>
      <c r="AD1" s="88"/>
      <c r="AE1" s="88"/>
      <c r="AF1" s="88"/>
    </row>
    <row r="2" spans="27:28" ht="15.75">
      <c r="AA2" s="84"/>
      <c r="AB2" s="83" t="s">
        <v>30</v>
      </c>
    </row>
    <row r="3" spans="27:28" ht="15.75">
      <c r="AA3" s="84"/>
      <c r="AB3" s="83" t="s">
        <v>31</v>
      </c>
    </row>
    <row r="4" spans="16:28" ht="15.75">
      <c r="P4">
        <v>24</v>
      </c>
      <c r="AA4" s="84"/>
      <c r="AB4" s="83" t="s">
        <v>32</v>
      </c>
    </row>
    <row r="5" spans="15:28" ht="15.75">
      <c r="O5">
        <v>11</v>
      </c>
      <c r="P5" s="58"/>
      <c r="Q5" s="16"/>
      <c r="R5" s="16"/>
      <c r="S5" s="16"/>
      <c r="T5" s="16"/>
      <c r="U5" s="16"/>
      <c r="AA5" s="84"/>
      <c r="AB5" s="83" t="s">
        <v>33</v>
      </c>
    </row>
    <row r="6" spans="2:28" ht="15.75">
      <c r="B6" s="4">
        <v>9</v>
      </c>
      <c r="C6" s="14"/>
      <c r="D6" s="14"/>
      <c r="E6" s="14"/>
      <c r="F6" s="14"/>
      <c r="G6" s="14"/>
      <c r="J6">
        <v>6</v>
      </c>
      <c r="K6" s="15"/>
      <c r="L6" s="15"/>
      <c r="M6" s="15"/>
      <c r="N6" s="15"/>
      <c r="O6" s="15"/>
      <c r="P6" s="35"/>
      <c r="Q6" s="2"/>
      <c r="R6" s="2"/>
      <c r="S6" s="2"/>
      <c r="T6" s="2"/>
      <c r="U6" s="2"/>
      <c r="AA6" s="84"/>
      <c r="AB6" s="83" t="s">
        <v>34</v>
      </c>
    </row>
    <row r="7" spans="1:28" s="1" customFormat="1" ht="15.75">
      <c r="A7" s="3"/>
      <c r="B7" s="90"/>
      <c r="C7" s="90"/>
      <c r="D7" s="17"/>
      <c r="E7" s="17"/>
      <c r="F7" s="18"/>
      <c r="G7" s="18"/>
      <c r="H7" s="18"/>
      <c r="I7" s="19"/>
      <c r="J7" s="64"/>
      <c r="K7" s="3"/>
      <c r="L7" s="3"/>
      <c r="M7" s="3"/>
      <c r="N7" s="3"/>
      <c r="O7" s="3"/>
      <c r="P7" s="59"/>
      <c r="T7" s="1">
        <v>23</v>
      </c>
      <c r="AA7" s="84"/>
      <c r="AB7" s="83" t="s">
        <v>35</v>
      </c>
    </row>
    <row r="8" spans="2:28" ht="15.75">
      <c r="B8" s="31"/>
      <c r="C8" s="5"/>
      <c r="D8" s="5"/>
      <c r="E8" s="5"/>
      <c r="F8" s="6">
        <v>7</v>
      </c>
      <c r="G8" s="13"/>
      <c r="H8" s="13"/>
      <c r="I8" s="21"/>
      <c r="J8" s="65"/>
      <c r="K8" s="22"/>
      <c r="L8" s="13"/>
      <c r="P8" s="60"/>
      <c r="T8" s="61"/>
      <c r="AA8" s="84"/>
      <c r="AB8" s="83" t="s">
        <v>36</v>
      </c>
    </row>
    <row r="9" spans="2:28" ht="15.75">
      <c r="B9" s="31"/>
      <c r="F9" s="2"/>
      <c r="G9" s="2"/>
      <c r="H9" s="2"/>
      <c r="I9" s="2"/>
      <c r="J9" s="65"/>
      <c r="K9" s="2"/>
      <c r="L9" s="2"/>
      <c r="N9">
        <v>16</v>
      </c>
      <c r="O9" s="27"/>
      <c r="P9" s="58"/>
      <c r="Q9" s="13"/>
      <c r="R9" s="13"/>
      <c r="S9" s="21"/>
      <c r="T9" s="61"/>
      <c r="U9" s="22"/>
      <c r="AA9" s="84"/>
      <c r="AB9" s="83" t="s">
        <v>37</v>
      </c>
    </row>
    <row r="10" spans="2:28" ht="15.75">
      <c r="B10" s="31"/>
      <c r="E10">
        <v>23</v>
      </c>
      <c r="I10">
        <v>2</v>
      </c>
      <c r="J10" s="66"/>
      <c r="K10" s="28"/>
      <c r="L10" s="29"/>
      <c r="M10" s="29"/>
      <c r="N10" s="29"/>
      <c r="O10" s="29"/>
      <c r="P10" s="35"/>
      <c r="Q10" s="2"/>
      <c r="R10" s="2"/>
      <c r="S10" s="2"/>
      <c r="T10" s="62"/>
      <c r="U10" s="2"/>
      <c r="V10">
        <v>29</v>
      </c>
      <c r="AA10" s="85"/>
      <c r="AB10" s="83" t="s">
        <v>38</v>
      </c>
    </row>
    <row r="11" spans="2:28" ht="15.75">
      <c r="B11" s="31"/>
      <c r="D11">
        <v>3</v>
      </c>
      <c r="E11" s="72"/>
      <c r="F11" s="32"/>
      <c r="G11" s="33"/>
      <c r="H11" s="34"/>
      <c r="I11" s="34"/>
      <c r="J11" s="66"/>
      <c r="K11" s="34"/>
      <c r="L11" s="2"/>
      <c r="M11" s="2"/>
      <c r="N11" s="2"/>
      <c r="O11" s="2"/>
      <c r="P11" s="2">
        <v>15</v>
      </c>
      <c r="Q11" s="23"/>
      <c r="R11" s="23"/>
      <c r="S11" s="23"/>
      <c r="T11" s="61"/>
      <c r="U11" s="24"/>
      <c r="V11" s="77"/>
      <c r="AA11" s="85"/>
      <c r="AB11" s="83" t="s">
        <v>39</v>
      </c>
    </row>
    <row r="12" spans="2:29" ht="15.75">
      <c r="B12" s="31"/>
      <c r="E12" s="72"/>
      <c r="F12" s="2"/>
      <c r="G12" s="2">
        <v>13</v>
      </c>
      <c r="H12" s="33"/>
      <c r="I12" s="33"/>
      <c r="J12" s="65"/>
      <c r="K12" s="33"/>
      <c r="L12" s="33"/>
      <c r="M12" s="33"/>
      <c r="N12" s="33"/>
      <c r="O12" s="33"/>
      <c r="P12" s="33"/>
      <c r="Q12" s="8"/>
      <c r="R12" s="8"/>
      <c r="S12" s="2"/>
      <c r="T12" s="63"/>
      <c r="U12" s="2"/>
      <c r="V12" s="77"/>
      <c r="W12" s="2"/>
      <c r="X12" s="2"/>
      <c r="Y12" s="2"/>
      <c r="Z12" s="2"/>
      <c r="AA12" s="85"/>
      <c r="AB12" s="83" t="s">
        <v>40</v>
      </c>
      <c r="AC12" s="2"/>
    </row>
    <row r="13" spans="2:29" ht="15.75">
      <c r="B13" s="31"/>
      <c r="E13" s="73"/>
      <c r="F13" s="2"/>
      <c r="G13" s="2"/>
      <c r="H13" s="2">
        <v>30</v>
      </c>
      <c r="I13" s="2"/>
      <c r="J13" s="67"/>
      <c r="K13" s="2"/>
      <c r="L13" s="2"/>
      <c r="M13" s="2"/>
      <c r="N13" s="2"/>
      <c r="O13" s="2"/>
      <c r="P13" s="2"/>
      <c r="Q13" s="2"/>
      <c r="R13" s="2"/>
      <c r="S13" s="2"/>
      <c r="T13" s="61"/>
      <c r="U13" s="2"/>
      <c r="V13" s="77"/>
      <c r="W13" s="2"/>
      <c r="X13" s="2"/>
      <c r="Y13" s="2"/>
      <c r="Z13" s="2"/>
      <c r="AA13" s="86"/>
      <c r="AB13" s="83" t="s">
        <v>41</v>
      </c>
      <c r="AC13" s="2"/>
    </row>
    <row r="14" spans="2:29" ht="15.75">
      <c r="B14" s="31"/>
      <c r="C14" s="9"/>
      <c r="D14" s="12">
        <v>32</v>
      </c>
      <c r="E14" s="72"/>
      <c r="F14" s="10"/>
      <c r="G14" s="11">
        <v>4</v>
      </c>
      <c r="H14" s="36"/>
      <c r="I14" s="36"/>
      <c r="J14" s="68"/>
      <c r="K14" s="36"/>
      <c r="L14" s="36"/>
      <c r="M14" s="36"/>
      <c r="N14" s="36"/>
      <c r="O14" s="36"/>
      <c r="P14" s="36"/>
      <c r="Q14" s="2"/>
      <c r="R14" s="2"/>
      <c r="S14" s="2"/>
      <c r="T14" s="2"/>
      <c r="U14" s="2"/>
      <c r="V14" s="77"/>
      <c r="W14" s="2"/>
      <c r="X14" s="2"/>
      <c r="Y14" s="2"/>
      <c r="Z14" s="2"/>
      <c r="AA14" s="85"/>
      <c r="AB14" s="83" t="s">
        <v>42</v>
      </c>
      <c r="AC14" s="2"/>
    </row>
    <row r="15" spans="2:29" ht="15.75">
      <c r="B15" s="5"/>
      <c r="D15" s="23"/>
      <c r="E15" s="74"/>
      <c r="F15" s="2"/>
      <c r="G15" s="2"/>
      <c r="H15" s="69"/>
      <c r="I15" s="2"/>
      <c r="J15" s="6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77"/>
      <c r="W15" s="2"/>
      <c r="X15" s="2"/>
      <c r="Y15" s="2"/>
      <c r="Z15" s="2"/>
      <c r="AA15" s="85"/>
      <c r="AB15" s="83" t="s">
        <v>43</v>
      </c>
      <c r="AC15" s="2"/>
    </row>
    <row r="16" spans="4:29" ht="15.75">
      <c r="D16" s="23"/>
      <c r="E16" s="75"/>
      <c r="F16" s="2">
        <v>18</v>
      </c>
      <c r="G16" s="13"/>
      <c r="H16" s="69"/>
      <c r="I16" s="39"/>
      <c r="J16" s="66"/>
      <c r="K16" s="39"/>
      <c r="L16" s="39"/>
      <c r="M16" s="2"/>
      <c r="N16" s="2"/>
      <c r="O16" s="2"/>
      <c r="P16" s="2"/>
      <c r="Q16" s="2"/>
      <c r="R16" s="2"/>
      <c r="S16" s="2"/>
      <c r="T16" s="2">
        <v>26</v>
      </c>
      <c r="U16" s="2">
        <v>33</v>
      </c>
      <c r="V16" s="78"/>
      <c r="W16" s="2"/>
      <c r="X16" s="2">
        <v>27</v>
      </c>
      <c r="Y16" s="2"/>
      <c r="Z16" s="2"/>
      <c r="AA16" s="85"/>
      <c r="AB16" s="83" t="s">
        <v>44</v>
      </c>
      <c r="AC16" s="2"/>
    </row>
    <row r="17" spans="4:29" ht="15.75">
      <c r="D17" s="23"/>
      <c r="E17" s="75"/>
      <c r="F17" s="8"/>
      <c r="G17" s="8">
        <v>14</v>
      </c>
      <c r="H17" s="69"/>
      <c r="I17" s="40"/>
      <c r="J17" s="66"/>
      <c r="K17" s="40"/>
      <c r="L17" s="40"/>
      <c r="M17" s="40"/>
      <c r="N17" s="2"/>
      <c r="O17" s="2"/>
      <c r="P17" s="2"/>
      <c r="Q17" s="2">
        <v>10</v>
      </c>
      <c r="R17" s="44"/>
      <c r="S17" s="45"/>
      <c r="T17" s="80"/>
      <c r="U17" s="61"/>
      <c r="V17" s="79"/>
      <c r="W17" s="46"/>
      <c r="X17" s="27"/>
      <c r="Y17" s="47"/>
      <c r="Z17" s="2"/>
      <c r="AA17" s="85"/>
      <c r="AB17" s="83" t="s">
        <v>45</v>
      </c>
      <c r="AC17" s="2"/>
    </row>
    <row r="18" spans="4:29" ht="15.75">
      <c r="D18" s="23"/>
      <c r="E18" s="75"/>
      <c r="F18" s="2">
        <v>21</v>
      </c>
      <c r="G18" s="23"/>
      <c r="H18" s="36"/>
      <c r="I18" s="41"/>
      <c r="J18" s="65"/>
      <c r="K18" s="41"/>
      <c r="L18" s="41"/>
      <c r="M18" s="41"/>
      <c r="N18" s="2"/>
      <c r="O18" s="2"/>
      <c r="P18" s="2"/>
      <c r="Q18" s="2"/>
      <c r="R18" s="2"/>
      <c r="S18" s="2"/>
      <c r="T18" s="80"/>
      <c r="U18" s="61"/>
      <c r="V18" s="2">
        <v>12</v>
      </c>
      <c r="W18" s="35"/>
      <c r="X18" s="13"/>
      <c r="Y18" s="35"/>
      <c r="Z18" s="35"/>
      <c r="AA18" s="85"/>
      <c r="AB18" s="83" t="s">
        <v>46</v>
      </c>
      <c r="AC18" s="2"/>
    </row>
    <row r="19" spans="4:29" ht="15.75">
      <c r="D19" s="23"/>
      <c r="E19" s="2"/>
      <c r="F19" s="2"/>
      <c r="G19" s="2"/>
      <c r="H19" s="70"/>
      <c r="I19" s="2"/>
      <c r="J19" s="2"/>
      <c r="K19" s="2"/>
      <c r="L19" s="2"/>
      <c r="M19" s="2"/>
      <c r="N19" s="2"/>
      <c r="O19" s="2"/>
      <c r="P19" s="2">
        <v>28</v>
      </c>
      <c r="Q19" s="2"/>
      <c r="R19" s="2"/>
      <c r="S19" s="2"/>
      <c r="T19" s="80"/>
      <c r="U19" s="61"/>
      <c r="V19" s="2"/>
      <c r="W19" s="2"/>
      <c r="X19" s="81"/>
      <c r="Y19" s="2"/>
      <c r="Z19" s="2"/>
      <c r="AA19" s="85"/>
      <c r="AB19" s="83" t="s">
        <v>47</v>
      </c>
      <c r="AC19" s="2"/>
    </row>
    <row r="20" spans="4:29" ht="15.75">
      <c r="D20" s="23"/>
      <c r="E20" s="2"/>
      <c r="F20" s="2"/>
      <c r="G20" s="2"/>
      <c r="H20" s="69"/>
      <c r="I20" s="2"/>
      <c r="J20" s="2"/>
      <c r="K20" s="2"/>
      <c r="L20" s="2"/>
      <c r="M20" s="2"/>
      <c r="N20" s="2"/>
      <c r="O20" s="2"/>
      <c r="P20" s="30"/>
      <c r="Q20" s="2">
        <v>25</v>
      </c>
      <c r="R20" s="2"/>
      <c r="S20" s="2"/>
      <c r="T20" s="80"/>
      <c r="U20" s="61"/>
      <c r="V20" s="2"/>
      <c r="W20" s="2"/>
      <c r="X20" s="13"/>
      <c r="Y20" s="2"/>
      <c r="Z20" s="2"/>
      <c r="AA20" s="85"/>
      <c r="AB20" s="83" t="s">
        <v>48</v>
      </c>
      <c r="AC20" s="2"/>
    </row>
    <row r="21" spans="1:29" ht="15.75">
      <c r="A21">
        <v>5</v>
      </c>
      <c r="B21" s="48"/>
      <c r="C21" s="49"/>
      <c r="D21" s="41"/>
      <c r="E21" s="50"/>
      <c r="F21" s="48"/>
      <c r="G21" s="38"/>
      <c r="H21" s="69"/>
      <c r="I21" s="38"/>
      <c r="J21" s="51"/>
      <c r="K21" s="38"/>
      <c r="L21" s="38"/>
      <c r="M21" s="38"/>
      <c r="N21" s="38"/>
      <c r="O21" s="2"/>
      <c r="P21" s="30"/>
      <c r="Q21" s="26"/>
      <c r="R21" s="2"/>
      <c r="S21" s="2"/>
      <c r="T21" s="80"/>
      <c r="U21" s="61"/>
      <c r="V21" s="2"/>
      <c r="W21" s="2"/>
      <c r="X21" s="13"/>
      <c r="Y21" s="2"/>
      <c r="Z21" s="2"/>
      <c r="AA21" s="85"/>
      <c r="AB21" s="83" t="s">
        <v>49</v>
      </c>
      <c r="AC21" s="2"/>
    </row>
    <row r="22" spans="1:29" ht="15.75">
      <c r="A22" s="2"/>
      <c r="B22" s="2"/>
      <c r="C22" s="2"/>
      <c r="D22" s="41"/>
      <c r="E22" s="2"/>
      <c r="F22" s="2">
        <v>20</v>
      </c>
      <c r="G22" s="20"/>
      <c r="H22" s="44"/>
      <c r="I22" s="52"/>
      <c r="J22" s="53"/>
      <c r="K22" s="52"/>
      <c r="L22" s="52"/>
      <c r="M22" s="52"/>
      <c r="N22" s="52"/>
      <c r="O22" s="54"/>
      <c r="P22" s="30"/>
      <c r="Q22" s="82"/>
      <c r="R22" s="2"/>
      <c r="S22" s="2"/>
      <c r="T22" s="80"/>
      <c r="U22" s="2"/>
      <c r="V22" s="2"/>
      <c r="W22" s="2"/>
      <c r="X22" s="2"/>
      <c r="Y22" s="2"/>
      <c r="Z22" s="2"/>
      <c r="AA22" s="85"/>
      <c r="AB22" s="83" t="s">
        <v>50</v>
      </c>
      <c r="AC22" s="2"/>
    </row>
    <row r="23" spans="1:31" ht="15.75">
      <c r="A23" s="2"/>
      <c r="B23" s="2"/>
      <c r="C23" s="2"/>
      <c r="D23" s="2"/>
      <c r="E23" s="2"/>
      <c r="F23" s="2"/>
      <c r="G23" s="7"/>
      <c r="H23" s="71"/>
      <c r="I23" s="7"/>
      <c r="J23" s="7"/>
      <c r="K23" s="12">
        <v>31</v>
      </c>
      <c r="L23" s="7"/>
      <c r="M23" s="7"/>
      <c r="N23" s="7"/>
      <c r="O23" s="7"/>
      <c r="P23" s="30"/>
      <c r="Q23" s="26"/>
      <c r="R23" s="2"/>
      <c r="S23" s="2"/>
      <c r="T23" s="2"/>
      <c r="U23" s="2"/>
      <c r="V23" s="2"/>
      <c r="W23" s="2"/>
      <c r="X23" s="2"/>
      <c r="Y23" s="2"/>
      <c r="Z23" s="2"/>
      <c r="AA23" s="86"/>
      <c r="AB23" s="87" t="s">
        <v>51</v>
      </c>
      <c r="AC23" s="89"/>
      <c r="AD23" s="88"/>
      <c r="AE23" s="88"/>
    </row>
    <row r="24" spans="1:30" ht="15.75">
      <c r="A24" s="2"/>
      <c r="B24" s="2"/>
      <c r="C24" s="2">
        <v>17</v>
      </c>
      <c r="D24" s="15"/>
      <c r="E24" s="15"/>
      <c r="F24" s="15"/>
      <c r="G24" s="15"/>
      <c r="H24" s="36"/>
      <c r="I24" s="15"/>
      <c r="J24" s="55"/>
      <c r="K24" s="76"/>
      <c r="L24" s="2"/>
      <c r="M24" s="2"/>
      <c r="N24" s="2"/>
      <c r="O24" s="2"/>
      <c r="P24" s="2"/>
      <c r="Q24" s="25"/>
      <c r="R24" s="2"/>
      <c r="S24" s="2"/>
      <c r="T24" s="2"/>
      <c r="U24" s="2"/>
      <c r="V24" s="2"/>
      <c r="W24" s="2"/>
      <c r="X24" s="2"/>
      <c r="Y24" s="2"/>
      <c r="Z24" s="2"/>
      <c r="AA24" s="2"/>
      <c r="AB24" s="83" t="s">
        <v>52</v>
      </c>
      <c r="AC24" s="2"/>
      <c r="AD24" s="2"/>
    </row>
    <row r="25" spans="1:30" ht="15.75">
      <c r="A25" s="2"/>
      <c r="B25" s="2"/>
      <c r="C25" s="2"/>
      <c r="D25" s="2"/>
      <c r="E25" s="2"/>
      <c r="F25" s="2"/>
      <c r="G25" s="2"/>
      <c r="H25" s="71"/>
      <c r="I25" s="2"/>
      <c r="J25" s="2"/>
      <c r="K25" s="76"/>
      <c r="L25" s="2"/>
      <c r="M25" s="2"/>
      <c r="N25" s="2"/>
      <c r="O25" s="2"/>
      <c r="P25" s="2">
        <v>19</v>
      </c>
      <c r="Q25" s="25"/>
      <c r="R25" s="56"/>
      <c r="S25" s="56"/>
      <c r="T25" s="56"/>
      <c r="U25" s="56"/>
      <c r="V25" s="37"/>
      <c r="W25" s="37"/>
      <c r="X25" s="2"/>
      <c r="Y25" s="2"/>
      <c r="Z25" s="2"/>
      <c r="AA25" s="2"/>
      <c r="AB25" s="83" t="s">
        <v>53</v>
      </c>
      <c r="AC25" s="2"/>
      <c r="AD25" s="2"/>
    </row>
    <row r="26" spans="1:30" ht="15.75">
      <c r="A26" s="2"/>
      <c r="B26" s="2"/>
      <c r="C26" s="2">
        <v>21</v>
      </c>
      <c r="D26" s="42"/>
      <c r="E26" s="42"/>
      <c r="F26" s="42"/>
      <c r="G26" s="42"/>
      <c r="H26" s="36"/>
      <c r="I26" s="43"/>
      <c r="J26" s="2"/>
      <c r="K26" s="76"/>
      <c r="L26" s="2"/>
      <c r="M26" s="2">
        <v>8</v>
      </c>
      <c r="N26" s="23"/>
      <c r="O26" s="23"/>
      <c r="P26" s="23"/>
      <c r="Q26" s="23"/>
      <c r="R26" s="23"/>
      <c r="S26" s="23"/>
      <c r="T26" s="23"/>
      <c r="U26" s="23"/>
      <c r="V26" s="2"/>
      <c r="W26" s="2"/>
      <c r="X26" s="2"/>
      <c r="Y26" s="2"/>
      <c r="Z26" s="2"/>
      <c r="AA26" s="2"/>
      <c r="AB26" s="83" t="s">
        <v>54</v>
      </c>
      <c r="AC26" s="2"/>
      <c r="AD26" s="2"/>
    </row>
    <row r="27" spans="1:3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83" t="s">
        <v>55</v>
      </c>
      <c r="AC27" s="2"/>
      <c r="AD27" s="2"/>
    </row>
    <row r="28" spans="1:30" ht="20.25">
      <c r="A28" s="96" t="str">
        <f>IF('Лист2 (2)'!AB5=180,"Молодец! Кроссворд решен верно!","Реши кроссворд!")</f>
        <v>Реши кроссворд!</v>
      </c>
      <c r="B28" s="91"/>
      <c r="C28" s="91"/>
      <c r="D28" s="91"/>
      <c r="E28" s="92"/>
      <c r="F28" s="92"/>
      <c r="G28" s="92"/>
      <c r="H28" s="92"/>
      <c r="I28" s="92"/>
      <c r="J28" s="2"/>
      <c r="K28" s="93" t="s">
        <v>66</v>
      </c>
      <c r="L28" s="93"/>
      <c r="M28" s="93"/>
      <c r="N28" s="94"/>
      <c r="O28" s="94"/>
      <c r="P28" s="95"/>
      <c r="Q28" s="2"/>
      <c r="R28" s="97">
        <f>IF('Лист2 (2)'!AB5&gt;=180,5,IF('Лист2 (2)'!AB5&gt;=150,4,IF('Лист2 (2)'!AB5&lt;70,2,3)))</f>
        <v>2</v>
      </c>
      <c r="S28" s="2"/>
      <c r="T28" s="2"/>
      <c r="U28" s="2"/>
      <c r="V28" s="2"/>
      <c r="W28" s="2"/>
      <c r="X28" s="2"/>
      <c r="Y28" s="2"/>
      <c r="Z28" s="2"/>
      <c r="AA28" s="2"/>
      <c r="AB28" s="83" t="s">
        <v>56</v>
      </c>
      <c r="AC28" s="2"/>
      <c r="AD28" s="2"/>
    </row>
    <row r="29" spans="5:30" ht="15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83" t="s">
        <v>57</v>
      </c>
      <c r="AC29" s="2"/>
      <c r="AD29" s="2"/>
    </row>
    <row r="30" ht="15.75">
      <c r="AB30" s="83" t="s">
        <v>58</v>
      </c>
    </row>
    <row r="31" ht="15.75">
      <c r="AB31" s="83" t="s">
        <v>59</v>
      </c>
    </row>
    <row r="32" ht="15.75">
      <c r="AB32" s="83" t="s">
        <v>60</v>
      </c>
    </row>
    <row r="33" ht="15.75">
      <c r="AB33" s="83" t="s">
        <v>61</v>
      </c>
    </row>
    <row r="34" ht="15.75">
      <c r="AB34" s="83" t="s">
        <v>62</v>
      </c>
    </row>
    <row r="35" ht="15.75">
      <c r="AB35" s="83" t="s">
        <v>63</v>
      </c>
    </row>
    <row r="36" ht="15.75">
      <c r="AB36" s="83" t="s">
        <v>64</v>
      </c>
    </row>
    <row r="37" ht="15.75">
      <c r="AB37" s="85"/>
    </row>
    <row r="38" ht="15.75">
      <c r="AB38" s="86"/>
    </row>
    <row r="39" ht="15.75">
      <c r="AB39" s="86"/>
    </row>
    <row r="40" ht="15.75">
      <c r="AB40" s="86"/>
    </row>
    <row r="41" ht="15.75">
      <c r="AB41" s="86"/>
    </row>
  </sheetData>
  <sheetProtection password="EF2D" sheet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AC11" sqref="AC11"/>
    </sheetView>
  </sheetViews>
  <sheetFormatPr defaultColWidth="9.00390625" defaultRowHeight="12.75"/>
  <cols>
    <col min="1" max="27" width="3.75390625" style="0" customWidth="1"/>
  </cols>
  <sheetData>
    <row r="1" spans="16:27" ht="15.75">
      <c r="P1">
        <v>24</v>
      </c>
      <c r="AA1" s="84"/>
    </row>
    <row r="2" spans="15:27" ht="15.75">
      <c r="O2">
        <v>11</v>
      </c>
      <c r="P2" s="58" t="s">
        <v>17</v>
      </c>
      <c r="Q2" s="16" t="s">
        <v>0</v>
      </c>
      <c r="R2" s="16" t="s">
        <v>20</v>
      </c>
      <c r="S2" s="16" t="s">
        <v>3</v>
      </c>
      <c r="T2" s="16" t="s">
        <v>9</v>
      </c>
      <c r="U2" s="16" t="s">
        <v>8</v>
      </c>
      <c r="AA2" s="84"/>
    </row>
    <row r="3" spans="2:27" ht="15.75">
      <c r="B3" s="4">
        <v>9</v>
      </c>
      <c r="C3" s="14" t="s">
        <v>27</v>
      </c>
      <c r="D3" s="14" t="s">
        <v>0</v>
      </c>
      <c r="E3" s="14" t="s">
        <v>1</v>
      </c>
      <c r="F3" s="14" t="s">
        <v>2</v>
      </c>
      <c r="G3" s="14" t="s">
        <v>3</v>
      </c>
      <c r="J3">
        <v>6</v>
      </c>
      <c r="K3" s="15" t="s">
        <v>15</v>
      </c>
      <c r="L3" s="15" t="s">
        <v>11</v>
      </c>
      <c r="M3" s="15" t="s">
        <v>5</v>
      </c>
      <c r="N3" s="15" t="s">
        <v>16</v>
      </c>
      <c r="O3" s="15" t="s">
        <v>13</v>
      </c>
      <c r="P3" s="35" t="s">
        <v>11</v>
      </c>
      <c r="Q3" s="2"/>
      <c r="R3" s="2"/>
      <c r="S3" s="2"/>
      <c r="T3" s="2"/>
      <c r="U3" s="2"/>
      <c r="AA3" s="84"/>
    </row>
    <row r="4" spans="1:27" ht="15.75">
      <c r="A4" s="3"/>
      <c r="B4" s="57" t="s">
        <v>3</v>
      </c>
      <c r="C4" s="17" t="s">
        <v>6</v>
      </c>
      <c r="D4" s="17" t="s">
        <v>9</v>
      </c>
      <c r="E4" s="17" t="s">
        <v>10</v>
      </c>
      <c r="F4" s="18" t="s">
        <v>11</v>
      </c>
      <c r="G4" s="18" t="s">
        <v>8</v>
      </c>
      <c r="H4" s="18" t="s">
        <v>5</v>
      </c>
      <c r="I4" s="19" t="s">
        <v>4</v>
      </c>
      <c r="J4" s="64" t="s">
        <v>7</v>
      </c>
      <c r="K4" s="3"/>
      <c r="L4" s="3"/>
      <c r="M4" s="3"/>
      <c r="N4" s="3"/>
      <c r="O4" s="3"/>
      <c r="P4" s="59" t="s">
        <v>18</v>
      </c>
      <c r="Q4" s="1"/>
      <c r="R4" s="1"/>
      <c r="S4" s="1"/>
      <c r="T4" s="1">
        <v>23</v>
      </c>
      <c r="U4" s="1"/>
      <c r="V4" s="1"/>
      <c r="W4" s="1"/>
      <c r="X4" s="1"/>
      <c r="Y4" s="1"/>
      <c r="Z4" s="1"/>
      <c r="AA4" s="84"/>
    </row>
    <row r="5" spans="2:27" ht="15.75">
      <c r="B5" s="31" t="s">
        <v>4</v>
      </c>
      <c r="C5" s="5"/>
      <c r="D5" s="5"/>
      <c r="E5" s="5"/>
      <c r="F5" s="6">
        <v>7</v>
      </c>
      <c r="G5" s="13" t="s">
        <v>3</v>
      </c>
      <c r="H5" s="13" t="s">
        <v>4</v>
      </c>
      <c r="I5" s="21" t="s">
        <v>13</v>
      </c>
      <c r="J5" s="65" t="s">
        <v>4</v>
      </c>
      <c r="K5" s="22" t="s">
        <v>7</v>
      </c>
      <c r="L5" s="13" t="s">
        <v>2</v>
      </c>
      <c r="P5" s="60" t="s">
        <v>12</v>
      </c>
      <c r="T5" s="61" t="s">
        <v>7</v>
      </c>
      <c r="AA5" s="84"/>
    </row>
    <row r="6" spans="2:27" ht="15.75">
      <c r="B6" s="31" t="s">
        <v>5</v>
      </c>
      <c r="F6" s="2"/>
      <c r="G6" s="2"/>
      <c r="H6" s="2"/>
      <c r="I6" s="2"/>
      <c r="J6" s="65" t="s">
        <v>12</v>
      </c>
      <c r="K6" s="2"/>
      <c r="L6" s="2"/>
      <c r="N6">
        <v>16</v>
      </c>
      <c r="O6" s="27" t="s">
        <v>10</v>
      </c>
      <c r="P6" s="58" t="s">
        <v>2</v>
      </c>
      <c r="Q6" s="13" t="s">
        <v>6</v>
      </c>
      <c r="R6" s="13" t="s">
        <v>21</v>
      </c>
      <c r="S6" s="21" t="s">
        <v>22</v>
      </c>
      <c r="T6" s="61" t="s">
        <v>11</v>
      </c>
      <c r="U6" s="22" t="s">
        <v>7</v>
      </c>
      <c r="AA6" s="84"/>
    </row>
    <row r="7" spans="2:27" ht="15.75">
      <c r="B7" s="31" t="s">
        <v>6</v>
      </c>
      <c r="E7">
        <v>23</v>
      </c>
      <c r="I7">
        <v>2</v>
      </c>
      <c r="J7" s="66" t="s">
        <v>7</v>
      </c>
      <c r="K7" s="28" t="s">
        <v>4</v>
      </c>
      <c r="L7" s="29" t="s">
        <v>13</v>
      </c>
      <c r="M7" s="29" t="s">
        <v>4</v>
      </c>
      <c r="N7" s="29" t="s">
        <v>8</v>
      </c>
      <c r="O7" s="29" t="s">
        <v>11</v>
      </c>
      <c r="P7" s="35" t="s">
        <v>19</v>
      </c>
      <c r="Q7" s="2"/>
      <c r="R7" s="2"/>
      <c r="S7" s="2"/>
      <c r="T7" s="62" t="s">
        <v>8</v>
      </c>
      <c r="U7" s="2"/>
      <c r="V7">
        <v>29</v>
      </c>
      <c r="AA7" s="85"/>
    </row>
    <row r="8" spans="2:27" ht="15.75">
      <c r="B8" s="31" t="s">
        <v>4</v>
      </c>
      <c r="D8">
        <v>3</v>
      </c>
      <c r="E8" s="72" t="s">
        <v>1</v>
      </c>
      <c r="F8" s="32" t="s">
        <v>6</v>
      </c>
      <c r="G8" s="33" t="s">
        <v>11</v>
      </c>
      <c r="H8" s="34" t="s">
        <v>1</v>
      </c>
      <c r="I8" s="34" t="s">
        <v>2</v>
      </c>
      <c r="J8" s="66" t="s">
        <v>13</v>
      </c>
      <c r="K8" s="34" t="s">
        <v>21</v>
      </c>
      <c r="L8" s="2"/>
      <c r="M8" s="2"/>
      <c r="N8" s="2"/>
      <c r="O8" s="2"/>
      <c r="P8" s="2">
        <v>15</v>
      </c>
      <c r="Q8" s="23" t="s">
        <v>7</v>
      </c>
      <c r="R8" s="23" t="s">
        <v>11</v>
      </c>
      <c r="S8" s="23" t="s">
        <v>8</v>
      </c>
      <c r="T8" s="61" t="s">
        <v>15</v>
      </c>
      <c r="U8" s="24" t="s">
        <v>9</v>
      </c>
      <c r="V8" s="77" t="s">
        <v>3</v>
      </c>
      <c r="AA8" s="85"/>
    </row>
    <row r="9" spans="2:27" ht="15.75">
      <c r="B9" s="31" t="s">
        <v>7</v>
      </c>
      <c r="E9" s="72" t="s">
        <v>3</v>
      </c>
      <c r="F9" s="2"/>
      <c r="G9" s="2">
        <v>13</v>
      </c>
      <c r="H9" s="33" t="s">
        <v>1</v>
      </c>
      <c r="I9" s="33" t="s">
        <v>13</v>
      </c>
      <c r="J9" s="65" t="s">
        <v>2</v>
      </c>
      <c r="K9" s="33" t="s">
        <v>7</v>
      </c>
      <c r="L9" s="33" t="s">
        <v>8</v>
      </c>
      <c r="M9" s="33" t="s">
        <v>11</v>
      </c>
      <c r="N9" s="33" t="s">
        <v>8</v>
      </c>
      <c r="O9" s="33" t="s">
        <v>9</v>
      </c>
      <c r="P9" s="33" t="s">
        <v>11</v>
      </c>
      <c r="Q9" s="8"/>
      <c r="R9" s="8"/>
      <c r="S9" s="2"/>
      <c r="T9" s="63" t="s">
        <v>9</v>
      </c>
      <c r="U9" s="2"/>
      <c r="V9" s="77" t="s">
        <v>0</v>
      </c>
      <c r="W9" s="2"/>
      <c r="X9" s="2"/>
      <c r="Y9" s="2"/>
      <c r="Z9" s="2"/>
      <c r="AA9" s="85"/>
    </row>
    <row r="10" spans="2:27" ht="15.75">
      <c r="B10" s="31" t="s">
        <v>2</v>
      </c>
      <c r="E10" s="73" t="s">
        <v>4</v>
      </c>
      <c r="F10" s="2"/>
      <c r="G10" s="2"/>
      <c r="H10" s="2">
        <v>30</v>
      </c>
      <c r="I10" s="2"/>
      <c r="J10" s="67" t="s">
        <v>14</v>
      </c>
      <c r="K10" s="2"/>
      <c r="L10" s="2"/>
      <c r="M10" s="2"/>
      <c r="N10" s="2"/>
      <c r="O10" s="2"/>
      <c r="P10" s="2"/>
      <c r="Q10" s="2"/>
      <c r="R10" s="2"/>
      <c r="S10" s="2"/>
      <c r="T10" s="61" t="s">
        <v>3</v>
      </c>
      <c r="U10" s="2"/>
      <c r="V10" s="77" t="s">
        <v>12</v>
      </c>
      <c r="W10" s="2"/>
      <c r="X10" s="2"/>
      <c r="Y10" s="2"/>
      <c r="Z10" s="2"/>
      <c r="AA10" s="86"/>
    </row>
    <row r="11" spans="2:27" ht="15.75">
      <c r="B11" s="31" t="s">
        <v>8</v>
      </c>
      <c r="C11" s="9"/>
      <c r="D11" s="12">
        <v>32</v>
      </c>
      <c r="E11" s="72" t="s">
        <v>13</v>
      </c>
      <c r="F11" s="10"/>
      <c r="G11" s="11">
        <v>4</v>
      </c>
      <c r="H11" s="36" t="s">
        <v>4</v>
      </c>
      <c r="I11" s="36" t="s">
        <v>15</v>
      </c>
      <c r="J11" s="68" t="s">
        <v>11</v>
      </c>
      <c r="K11" s="36" t="s">
        <v>13</v>
      </c>
      <c r="L11" s="36" t="s">
        <v>11</v>
      </c>
      <c r="M11" s="36" t="s">
        <v>24</v>
      </c>
      <c r="N11" s="36" t="s">
        <v>8</v>
      </c>
      <c r="O11" s="36" t="s">
        <v>4</v>
      </c>
      <c r="P11" s="36" t="s">
        <v>18</v>
      </c>
      <c r="Q11" s="2"/>
      <c r="R11" s="2"/>
      <c r="S11" s="2"/>
      <c r="T11" s="2"/>
      <c r="U11" s="2"/>
      <c r="V11" s="77" t="s">
        <v>8</v>
      </c>
      <c r="W11" s="2"/>
      <c r="X11" s="2"/>
      <c r="Y11" s="2"/>
      <c r="Z11" s="2"/>
      <c r="AA11" s="85"/>
    </row>
    <row r="12" spans="2:27" ht="15.75">
      <c r="B12" s="5"/>
      <c r="D12" s="23" t="s">
        <v>1</v>
      </c>
      <c r="E12" s="74" t="s">
        <v>4</v>
      </c>
      <c r="F12" s="2"/>
      <c r="G12" s="2"/>
      <c r="H12" s="69" t="s">
        <v>6</v>
      </c>
      <c r="I12" s="2"/>
      <c r="J12" s="67" t="s">
        <v>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77" t="s">
        <v>9</v>
      </c>
      <c r="W12" s="2"/>
      <c r="X12" s="2"/>
      <c r="Y12" s="2"/>
      <c r="Z12" s="2"/>
      <c r="AA12" s="85"/>
    </row>
    <row r="13" spans="4:27" ht="15.75">
      <c r="D13" s="23" t="s">
        <v>3</v>
      </c>
      <c r="E13" s="75" t="s">
        <v>24</v>
      </c>
      <c r="F13" s="2">
        <v>18</v>
      </c>
      <c r="G13" s="13" t="s">
        <v>8</v>
      </c>
      <c r="H13" s="69" t="s">
        <v>9</v>
      </c>
      <c r="I13" s="39" t="s">
        <v>3</v>
      </c>
      <c r="J13" s="66" t="s">
        <v>9</v>
      </c>
      <c r="K13" s="39" t="s">
        <v>5</v>
      </c>
      <c r="L13" s="39" t="s">
        <v>2</v>
      </c>
      <c r="M13" s="2"/>
      <c r="N13" s="2"/>
      <c r="O13" s="2"/>
      <c r="P13" s="2"/>
      <c r="Q13" s="2"/>
      <c r="R13" s="2"/>
      <c r="S13" s="2"/>
      <c r="T13" s="2">
        <v>26</v>
      </c>
      <c r="U13" s="2">
        <v>33</v>
      </c>
      <c r="V13" s="78" t="s">
        <v>22</v>
      </c>
      <c r="W13" s="2"/>
      <c r="X13" s="2">
        <v>27</v>
      </c>
      <c r="Y13" s="2"/>
      <c r="Z13" s="2"/>
      <c r="AA13" s="85"/>
    </row>
    <row r="14" spans="4:27" ht="15.75">
      <c r="D14" s="23" t="s">
        <v>2</v>
      </c>
      <c r="E14" s="75" t="s">
        <v>0</v>
      </c>
      <c r="F14" s="8"/>
      <c r="G14" s="8">
        <v>14</v>
      </c>
      <c r="H14" s="69" t="s">
        <v>22</v>
      </c>
      <c r="I14" s="40" t="s">
        <v>7</v>
      </c>
      <c r="J14" s="66" t="s">
        <v>11</v>
      </c>
      <c r="K14" s="40" t="s">
        <v>5</v>
      </c>
      <c r="L14" s="40" t="s">
        <v>4</v>
      </c>
      <c r="M14" s="40" t="s">
        <v>3</v>
      </c>
      <c r="N14" s="2"/>
      <c r="O14" s="2"/>
      <c r="P14" s="2"/>
      <c r="Q14" s="2">
        <v>10</v>
      </c>
      <c r="R14" s="44" t="s">
        <v>20</v>
      </c>
      <c r="S14" s="45" t="s">
        <v>2</v>
      </c>
      <c r="T14" s="80" t="s">
        <v>13</v>
      </c>
      <c r="U14" s="61" t="s">
        <v>10</v>
      </c>
      <c r="V14" s="79" t="s">
        <v>2</v>
      </c>
      <c r="W14" s="46" t="s">
        <v>8</v>
      </c>
      <c r="X14" s="27" t="s">
        <v>3</v>
      </c>
      <c r="Y14" s="47" t="s">
        <v>2</v>
      </c>
      <c r="Z14" s="2"/>
      <c r="AA14" s="85"/>
    </row>
    <row r="15" spans="4:27" ht="15.75">
      <c r="D15" s="23" t="s">
        <v>13</v>
      </c>
      <c r="E15" s="75" t="s">
        <v>10</v>
      </c>
      <c r="F15" s="2">
        <v>21</v>
      </c>
      <c r="G15" s="23" t="s">
        <v>17</v>
      </c>
      <c r="H15" s="36" t="s">
        <v>11</v>
      </c>
      <c r="I15" s="41" t="s">
        <v>13</v>
      </c>
      <c r="J15" s="65" t="s">
        <v>16</v>
      </c>
      <c r="K15" s="41" t="s">
        <v>20</v>
      </c>
      <c r="L15" s="41" t="s">
        <v>3</v>
      </c>
      <c r="M15" s="41" t="s">
        <v>4</v>
      </c>
      <c r="N15" s="2"/>
      <c r="O15" s="2"/>
      <c r="P15" s="2"/>
      <c r="Q15" s="2"/>
      <c r="R15" s="2"/>
      <c r="S15" s="2"/>
      <c r="T15" s="80" t="s">
        <v>0</v>
      </c>
      <c r="U15" s="61" t="s">
        <v>2</v>
      </c>
      <c r="V15" s="2">
        <v>12</v>
      </c>
      <c r="W15" s="35" t="s">
        <v>7</v>
      </c>
      <c r="X15" s="13" t="s">
        <v>13</v>
      </c>
      <c r="Y15" s="35" t="s">
        <v>2</v>
      </c>
      <c r="Z15" s="35" t="s">
        <v>15</v>
      </c>
      <c r="AA15" s="85"/>
    </row>
    <row r="16" spans="4:27" ht="15.75">
      <c r="D16" s="23" t="s">
        <v>2</v>
      </c>
      <c r="E16" s="2"/>
      <c r="F16" s="2"/>
      <c r="G16" s="2"/>
      <c r="H16" s="70" t="s">
        <v>5</v>
      </c>
      <c r="I16" s="2"/>
      <c r="J16" s="2"/>
      <c r="K16" s="2"/>
      <c r="L16" s="2"/>
      <c r="M16" s="2"/>
      <c r="N16" s="2"/>
      <c r="O16" s="2"/>
      <c r="P16" s="2">
        <v>28</v>
      </c>
      <c r="Q16" s="2"/>
      <c r="R16" s="2"/>
      <c r="S16" s="2"/>
      <c r="T16" s="80" t="s">
        <v>25</v>
      </c>
      <c r="U16" s="61" t="s">
        <v>13</v>
      </c>
      <c r="V16" s="2"/>
      <c r="W16" s="2"/>
      <c r="X16" s="81" t="s">
        <v>4</v>
      </c>
      <c r="Y16" s="2"/>
      <c r="Z16" s="2"/>
      <c r="AA16" s="85"/>
    </row>
    <row r="17" spans="4:27" ht="15.75">
      <c r="D17" s="23" t="s">
        <v>17</v>
      </c>
      <c r="E17" s="2"/>
      <c r="F17" s="2"/>
      <c r="G17" s="2"/>
      <c r="H17" s="69" t="s">
        <v>7</v>
      </c>
      <c r="I17" s="2"/>
      <c r="J17" s="2"/>
      <c r="K17" s="2"/>
      <c r="L17" s="2"/>
      <c r="M17" s="2"/>
      <c r="N17" s="2"/>
      <c r="O17" s="2"/>
      <c r="P17" s="30" t="s">
        <v>11</v>
      </c>
      <c r="Q17" s="2">
        <v>25</v>
      </c>
      <c r="R17" s="2"/>
      <c r="S17" s="2"/>
      <c r="T17" s="80" t="s">
        <v>22</v>
      </c>
      <c r="U17" s="61" t="s">
        <v>9</v>
      </c>
      <c r="V17" s="2"/>
      <c r="W17" s="2"/>
      <c r="X17" s="13" t="s">
        <v>7</v>
      </c>
      <c r="Y17" s="2"/>
      <c r="Z17" s="2"/>
      <c r="AA17" s="85"/>
    </row>
    <row r="18" spans="1:27" ht="15.75">
      <c r="A18">
        <v>5</v>
      </c>
      <c r="B18" s="48" t="s">
        <v>28</v>
      </c>
      <c r="C18" s="49" t="s">
        <v>6</v>
      </c>
      <c r="D18" s="41" t="s">
        <v>11</v>
      </c>
      <c r="E18" s="50" t="s">
        <v>3</v>
      </c>
      <c r="F18" s="48" t="s">
        <v>5</v>
      </c>
      <c r="G18" s="38" t="s">
        <v>13</v>
      </c>
      <c r="H18" s="69" t="s">
        <v>4</v>
      </c>
      <c r="I18" s="38" t="s">
        <v>10</v>
      </c>
      <c r="J18" s="51" t="s">
        <v>4</v>
      </c>
      <c r="K18" s="38" t="s">
        <v>8</v>
      </c>
      <c r="L18" s="38" t="s">
        <v>5</v>
      </c>
      <c r="M18" s="38" t="s">
        <v>11</v>
      </c>
      <c r="N18" s="38" t="s">
        <v>13</v>
      </c>
      <c r="O18" s="2"/>
      <c r="P18" s="30" t="s">
        <v>23</v>
      </c>
      <c r="Q18" s="26" t="s">
        <v>1</v>
      </c>
      <c r="R18" s="2"/>
      <c r="S18" s="2"/>
      <c r="T18" s="80" t="s">
        <v>4</v>
      </c>
      <c r="U18" s="61" t="s">
        <v>26</v>
      </c>
      <c r="V18" s="2"/>
      <c r="W18" s="2"/>
      <c r="X18" s="13" t="s">
        <v>21</v>
      </c>
      <c r="Y18" s="2"/>
      <c r="Z18" s="2"/>
      <c r="AA18" s="85"/>
    </row>
    <row r="19" spans="1:27" ht="15.75">
      <c r="A19" s="2"/>
      <c r="B19" s="2"/>
      <c r="C19" s="2"/>
      <c r="D19" s="41" t="s">
        <v>26</v>
      </c>
      <c r="E19" s="2"/>
      <c r="F19" s="2">
        <v>20</v>
      </c>
      <c r="G19" s="20" t="s">
        <v>17</v>
      </c>
      <c r="H19" s="44" t="s">
        <v>13</v>
      </c>
      <c r="I19" s="52" t="s">
        <v>4</v>
      </c>
      <c r="J19" s="53" t="s">
        <v>1</v>
      </c>
      <c r="K19" s="52" t="s">
        <v>5</v>
      </c>
      <c r="L19" s="52" t="s">
        <v>13</v>
      </c>
      <c r="M19" s="52" t="s">
        <v>2</v>
      </c>
      <c r="N19" s="52" t="s">
        <v>8</v>
      </c>
      <c r="O19" s="54" t="s">
        <v>14</v>
      </c>
      <c r="P19" s="30" t="s">
        <v>9</v>
      </c>
      <c r="Q19" s="82" t="s">
        <v>3</v>
      </c>
      <c r="R19" s="2"/>
      <c r="S19" s="2"/>
      <c r="T19" s="80" t="s">
        <v>7</v>
      </c>
      <c r="U19" s="2"/>
      <c r="V19" s="2"/>
      <c r="W19" s="2"/>
      <c r="X19" s="2"/>
      <c r="Y19" s="2"/>
      <c r="Z19" s="2"/>
      <c r="AA19" s="85"/>
    </row>
    <row r="20" spans="1:27" ht="15.75">
      <c r="A20" s="2"/>
      <c r="B20" s="2"/>
      <c r="C20" s="2"/>
      <c r="D20" s="2"/>
      <c r="E20" s="2"/>
      <c r="F20" s="2"/>
      <c r="G20" s="7"/>
      <c r="H20" s="71" t="s">
        <v>11</v>
      </c>
      <c r="I20" s="7"/>
      <c r="J20" s="7"/>
      <c r="K20" s="12">
        <v>31</v>
      </c>
      <c r="L20" s="7"/>
      <c r="M20" s="7"/>
      <c r="N20" s="7"/>
      <c r="O20" s="7"/>
      <c r="P20" s="30" t="s">
        <v>10</v>
      </c>
      <c r="Q20" s="26" t="s">
        <v>2</v>
      </c>
      <c r="R20" s="2"/>
      <c r="S20" s="2"/>
      <c r="T20" s="2"/>
      <c r="U20" s="2"/>
      <c r="V20" s="2"/>
      <c r="W20" s="2"/>
      <c r="X20" s="2"/>
      <c r="Y20" s="2"/>
      <c r="Z20" s="2"/>
      <c r="AA20" s="86"/>
    </row>
    <row r="21" spans="1:27" ht="12.75">
      <c r="A21" s="2"/>
      <c r="B21" s="2"/>
      <c r="C21" s="2">
        <v>17</v>
      </c>
      <c r="D21" s="15" t="s">
        <v>10</v>
      </c>
      <c r="E21" s="15" t="s">
        <v>2</v>
      </c>
      <c r="F21" s="15" t="s">
        <v>20</v>
      </c>
      <c r="G21" s="15" t="s">
        <v>9</v>
      </c>
      <c r="H21" s="36" t="s">
        <v>8</v>
      </c>
      <c r="I21" s="15" t="s">
        <v>9</v>
      </c>
      <c r="J21" s="55" t="s">
        <v>1</v>
      </c>
      <c r="K21" s="76" t="s">
        <v>5</v>
      </c>
      <c r="L21" s="2"/>
      <c r="M21" s="2"/>
      <c r="N21" s="2"/>
      <c r="O21" s="2"/>
      <c r="P21" s="2"/>
      <c r="Q21" s="25" t="s">
        <v>12</v>
      </c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>
      <c r="A22" s="2"/>
      <c r="B22" s="2"/>
      <c r="C22" s="2"/>
      <c r="D22" s="2"/>
      <c r="E22" s="2"/>
      <c r="F22" s="2"/>
      <c r="G22" s="2"/>
      <c r="H22" s="71" t="s">
        <v>9</v>
      </c>
      <c r="I22" s="2"/>
      <c r="J22" s="2"/>
      <c r="K22" s="76" t="s">
        <v>13</v>
      </c>
      <c r="L22" s="2"/>
      <c r="M22" s="2"/>
      <c r="N22" s="2"/>
      <c r="O22" s="2"/>
      <c r="P22" s="2">
        <v>19</v>
      </c>
      <c r="Q22" s="25" t="s">
        <v>3</v>
      </c>
      <c r="R22" s="56" t="s">
        <v>4</v>
      </c>
      <c r="S22" s="56" t="s">
        <v>17</v>
      </c>
      <c r="T22" s="56" t="s">
        <v>11</v>
      </c>
      <c r="U22" s="56" t="s">
        <v>18</v>
      </c>
      <c r="V22" s="37" t="s">
        <v>3</v>
      </c>
      <c r="W22" s="37" t="s">
        <v>2</v>
      </c>
      <c r="X22" s="2"/>
      <c r="Y22" s="2"/>
      <c r="Z22" s="2"/>
      <c r="AA22" s="2"/>
    </row>
    <row r="23" spans="1:27" ht="12.75">
      <c r="A23" s="2"/>
      <c r="B23" s="2"/>
      <c r="C23" s="2">
        <v>21</v>
      </c>
      <c r="D23" s="42" t="s">
        <v>28</v>
      </c>
      <c r="E23" s="42" t="s">
        <v>17</v>
      </c>
      <c r="F23" s="42" t="s">
        <v>9</v>
      </c>
      <c r="G23" s="42" t="s">
        <v>5</v>
      </c>
      <c r="H23" s="36" t="s">
        <v>11</v>
      </c>
      <c r="I23" s="43" t="s">
        <v>5</v>
      </c>
      <c r="J23" s="2"/>
      <c r="K23" s="76" t="s">
        <v>9</v>
      </c>
      <c r="L23" s="2"/>
      <c r="M23" s="2">
        <v>8</v>
      </c>
      <c r="N23" s="23" t="s">
        <v>10</v>
      </c>
      <c r="O23" s="23" t="s">
        <v>11</v>
      </c>
      <c r="P23" s="23" t="s">
        <v>5</v>
      </c>
      <c r="Q23" s="23" t="s">
        <v>2</v>
      </c>
      <c r="R23" s="23" t="s">
        <v>23</v>
      </c>
      <c r="S23" s="23" t="s">
        <v>4</v>
      </c>
      <c r="T23" s="23" t="s">
        <v>13</v>
      </c>
      <c r="U23" s="23" t="s">
        <v>2</v>
      </c>
      <c r="V23" s="2"/>
      <c r="W23" s="2"/>
      <c r="X23" s="2"/>
      <c r="Y23" s="2"/>
      <c r="Z23" s="2"/>
      <c r="AA23" s="2"/>
    </row>
    <row r="24" spans="1:2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B7" sqref="AB7"/>
    </sheetView>
  </sheetViews>
  <sheetFormatPr defaultColWidth="9.00390625" defaultRowHeight="12.75"/>
  <cols>
    <col min="1" max="27" width="3.75390625" style="0" customWidth="1"/>
  </cols>
  <sheetData>
    <row r="1" ht="15.75">
      <c r="AA1" s="84"/>
    </row>
    <row r="2" spans="2:27" ht="15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>
        <f>IF(кроссворд!P5=ответы!P2,1,0)</f>
        <v>0</v>
      </c>
      <c r="Q2" s="14">
        <f>IF(кроссворд!Q5=ответы!Q2,1,0)</f>
        <v>0</v>
      </c>
      <c r="R2" s="14">
        <f>IF(кроссворд!R5=ответы!R2,1,0)</f>
        <v>0</v>
      </c>
      <c r="S2" s="14">
        <f>IF(кроссворд!S5=ответы!S2,1,0)</f>
        <v>0</v>
      </c>
      <c r="T2" s="14">
        <f>IF(кроссворд!T5=ответы!T2,1,0)</f>
        <v>0</v>
      </c>
      <c r="U2" s="14">
        <f>IF(кроссворд!U5=ответы!U2,1,0)</f>
        <v>0</v>
      </c>
      <c r="V2" s="14"/>
      <c r="W2" s="14"/>
      <c r="X2" s="14"/>
      <c r="Y2" s="14"/>
      <c r="Z2" s="14"/>
      <c r="AA2" s="84"/>
    </row>
    <row r="3" spans="2:27" ht="15.75">
      <c r="B3" s="14"/>
      <c r="C3" s="14">
        <f>IF(кроссворд!C6=ответы!C3,1,0)</f>
        <v>0</v>
      </c>
      <c r="D3" s="14">
        <f>IF(кроссворд!D6=ответы!D3,1,0)</f>
        <v>0</v>
      </c>
      <c r="E3" s="14">
        <f>IF(кроссворд!E6=ответы!E3,1,0)</f>
        <v>0</v>
      </c>
      <c r="F3" s="14">
        <f>IF(кроссворд!F6=ответы!F3,1,0)</f>
        <v>0</v>
      </c>
      <c r="G3" s="14">
        <f>IF(кроссворд!G6=ответы!G3,1,0)</f>
        <v>0</v>
      </c>
      <c r="H3" s="14"/>
      <c r="I3" s="14"/>
      <c r="J3" s="14"/>
      <c r="K3" s="14">
        <f>IF(кроссворд!K6=ответы!K3,1,0)</f>
        <v>0</v>
      </c>
      <c r="L3" s="14">
        <f>IF(кроссворд!L6=ответы!L3,1,0)</f>
        <v>0</v>
      </c>
      <c r="M3" s="14">
        <f>IF(кроссворд!M6=ответы!M3,1,0)</f>
        <v>0</v>
      </c>
      <c r="N3" s="14">
        <f>IF(кроссворд!N6=ответы!N3,1,0)</f>
        <v>0</v>
      </c>
      <c r="O3" s="14">
        <f>IF(кроссворд!O6=ответы!O3,1,0)</f>
        <v>0</v>
      </c>
      <c r="P3" s="14">
        <f>IF(кроссворд!P6=ответы!P3,1,0)</f>
        <v>0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84"/>
    </row>
    <row r="4" spans="1:28" ht="15.75">
      <c r="A4" s="3"/>
      <c r="B4" s="14">
        <f>IF(кроссворд!B7=ответы!B4,1,0)</f>
        <v>0</v>
      </c>
      <c r="C4" s="14">
        <f>IF(кроссворд!C7=ответы!C4,1,0)</f>
        <v>0</v>
      </c>
      <c r="D4" s="14">
        <f>IF(кроссворд!D7=ответы!D4,1,0)</f>
        <v>0</v>
      </c>
      <c r="E4" s="14">
        <f>IF(кроссворд!E7=ответы!E4,1,0)</f>
        <v>0</v>
      </c>
      <c r="F4" s="14">
        <f>IF(кроссворд!F7=ответы!F4,1,0)</f>
        <v>0</v>
      </c>
      <c r="G4" s="14">
        <f>IF(кроссворд!G7=ответы!G4,1,0)</f>
        <v>0</v>
      </c>
      <c r="H4" s="14">
        <f>IF(кроссворд!H7=ответы!H4,1,0)</f>
        <v>0</v>
      </c>
      <c r="I4" s="14">
        <f>IF(кроссворд!I7=ответы!I4,1,0)</f>
        <v>0</v>
      </c>
      <c r="J4" s="14">
        <f>IF(кроссворд!J7=ответы!J4,1,0)</f>
        <v>0</v>
      </c>
      <c r="K4" s="14"/>
      <c r="L4" s="14"/>
      <c r="M4" s="14"/>
      <c r="N4" s="14"/>
      <c r="O4" s="14"/>
      <c r="P4" s="14">
        <f>IF(кроссворд!P7=ответы!P4,1,0)</f>
        <v>0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84"/>
      <c r="AB4" t="s">
        <v>65</v>
      </c>
    </row>
    <row r="5" spans="2:28" ht="15.75">
      <c r="B5" s="14">
        <f>IF(кроссворд!B8=ответы!B5,1,0)</f>
        <v>0</v>
      </c>
      <c r="C5" s="14"/>
      <c r="D5" s="14"/>
      <c r="E5" s="14"/>
      <c r="F5" s="14"/>
      <c r="G5" s="14">
        <f>IF(кроссворд!G8=ответы!G5,1,0)</f>
        <v>0</v>
      </c>
      <c r="H5" s="14">
        <f>IF(кроссворд!H8=ответы!H5,1,0)</f>
        <v>0</v>
      </c>
      <c r="I5" s="14">
        <f>IF(кроссворд!I8=ответы!I5,1,0)</f>
        <v>0</v>
      </c>
      <c r="J5" s="14">
        <f>IF(кроссворд!J8=ответы!J5,1,0)</f>
        <v>0</v>
      </c>
      <c r="K5" s="14">
        <f>IF(кроссворд!K8=ответы!K5,1,0)</f>
        <v>0</v>
      </c>
      <c r="L5" s="14">
        <f>IF(кроссворд!L8=ответы!L5,1,0)</f>
        <v>0</v>
      </c>
      <c r="M5" s="14"/>
      <c r="N5" s="14"/>
      <c r="O5" s="14"/>
      <c r="P5" s="14">
        <f>IF(кроссворд!P8=ответы!P5,1,0)</f>
        <v>0</v>
      </c>
      <c r="Q5" s="14"/>
      <c r="R5" s="14"/>
      <c r="S5" s="14"/>
      <c r="T5" s="14">
        <f>IF(кроссворд!T8=ответы!T5,1,0)</f>
        <v>0</v>
      </c>
      <c r="U5" s="14"/>
      <c r="V5" s="14"/>
      <c r="W5" s="14"/>
      <c r="X5" s="14"/>
      <c r="Y5" s="14"/>
      <c r="Z5" s="14"/>
      <c r="AA5" s="84"/>
      <c r="AB5">
        <f>SUM(B2:Z23)</f>
        <v>0</v>
      </c>
    </row>
    <row r="6" spans="2:27" ht="15.75">
      <c r="B6" s="14">
        <f>IF(кроссворд!B9=ответы!B6,1,0)</f>
        <v>0</v>
      </c>
      <c r="C6" s="14"/>
      <c r="D6" s="14"/>
      <c r="E6" s="14"/>
      <c r="F6" s="14"/>
      <c r="G6" s="14"/>
      <c r="H6" s="14"/>
      <c r="I6" s="14"/>
      <c r="J6" s="14">
        <f>IF(кроссворд!J9=ответы!J6,1,0)</f>
        <v>0</v>
      </c>
      <c r="K6" s="14"/>
      <c r="L6" s="14"/>
      <c r="M6" s="14"/>
      <c r="N6" s="14"/>
      <c r="O6" s="14">
        <f>IF(кроссворд!O9=ответы!O6,1,0)</f>
        <v>0</v>
      </c>
      <c r="P6" s="14">
        <f>IF(кроссворд!P9=ответы!P6,1,0)</f>
        <v>0</v>
      </c>
      <c r="Q6" s="14">
        <f>IF(кроссворд!Q9=ответы!Q6,1,0)</f>
        <v>0</v>
      </c>
      <c r="R6" s="14">
        <f>IF(кроссворд!R9=ответы!R6,1,0)</f>
        <v>0</v>
      </c>
      <c r="S6" s="14">
        <f>IF(кроссворд!S9=ответы!S6,1,0)</f>
        <v>0</v>
      </c>
      <c r="T6" s="14">
        <f>IF(кроссворд!T9=ответы!T6,1,0)</f>
        <v>0</v>
      </c>
      <c r="U6" s="14">
        <f>IF(кроссворд!U9=ответы!U6,1,0)</f>
        <v>0</v>
      </c>
      <c r="V6" s="14"/>
      <c r="W6" s="14"/>
      <c r="X6" s="14"/>
      <c r="Y6" s="14"/>
      <c r="Z6" s="14"/>
      <c r="AA6" s="84"/>
    </row>
    <row r="7" spans="2:27" ht="15.75">
      <c r="B7" s="14">
        <f>IF(кроссворд!B10=ответы!B7,1,0)</f>
        <v>0</v>
      </c>
      <c r="C7" s="14"/>
      <c r="D7" s="14"/>
      <c r="E7" s="14"/>
      <c r="F7" s="14"/>
      <c r="G7" s="14"/>
      <c r="H7" s="14"/>
      <c r="I7" s="14"/>
      <c r="J7" s="14">
        <f>IF(кроссворд!J10=ответы!J7,1,0)</f>
        <v>0</v>
      </c>
      <c r="K7" s="14">
        <f>IF(кроссворд!K10=ответы!K7,1,0)</f>
        <v>0</v>
      </c>
      <c r="L7" s="14">
        <f>IF(кроссворд!L10=ответы!L7,1,0)</f>
        <v>0</v>
      </c>
      <c r="M7" s="14">
        <f>IF(кроссворд!M10=ответы!M7,1,0)</f>
        <v>0</v>
      </c>
      <c r="N7" s="14">
        <f>IF(кроссворд!N10=ответы!N7,1,0)</f>
        <v>0</v>
      </c>
      <c r="O7" s="14">
        <f>IF(кроссворд!O10=ответы!O7,1,0)</f>
        <v>0</v>
      </c>
      <c r="P7" s="14">
        <f>IF(кроссворд!P10=ответы!P7,1,0)</f>
        <v>0</v>
      </c>
      <c r="Q7" s="14"/>
      <c r="R7" s="14"/>
      <c r="S7" s="14"/>
      <c r="T7" s="14">
        <f>IF(кроссворд!T10=ответы!T7,1,0)</f>
        <v>0</v>
      </c>
      <c r="U7" s="14"/>
      <c r="V7" s="14"/>
      <c r="W7" s="14"/>
      <c r="X7" s="14"/>
      <c r="Y7" s="14"/>
      <c r="Z7" s="14"/>
      <c r="AA7" s="85"/>
    </row>
    <row r="8" spans="2:27" ht="15.75">
      <c r="B8" s="14">
        <f>IF(кроссворд!B11=ответы!B8,1,0)</f>
        <v>0</v>
      </c>
      <c r="C8" s="14"/>
      <c r="D8" s="14"/>
      <c r="E8" s="14">
        <f>IF(кроссворд!E11=ответы!E8,1,0)</f>
        <v>0</v>
      </c>
      <c r="F8" s="14">
        <f>IF(кроссворд!F11=ответы!F8,1,0)</f>
        <v>0</v>
      </c>
      <c r="G8" s="14">
        <f>IF(кроссворд!G11=ответы!G8,1,0)</f>
        <v>0</v>
      </c>
      <c r="H8" s="14">
        <f>IF(кроссворд!H11=ответы!H8,1,0)</f>
        <v>0</v>
      </c>
      <c r="I8" s="14">
        <f>IF(кроссворд!I11=ответы!I8,1,0)</f>
        <v>0</v>
      </c>
      <c r="J8" s="14">
        <f>IF(кроссворд!J11=ответы!J8,1,0)</f>
        <v>0</v>
      </c>
      <c r="K8" s="14">
        <f>IF(кроссворд!K11=ответы!K8,1,0)</f>
        <v>0</v>
      </c>
      <c r="L8" s="14"/>
      <c r="M8" s="14"/>
      <c r="N8" s="14"/>
      <c r="O8" s="14"/>
      <c r="P8" s="14"/>
      <c r="Q8" s="14">
        <f>IF(кроссворд!Q11=ответы!Q8,1,0)</f>
        <v>0</v>
      </c>
      <c r="R8" s="14">
        <f>IF(кроссворд!R11=ответы!R8,1,0)</f>
        <v>0</v>
      </c>
      <c r="S8" s="14">
        <f>IF(кроссворд!S11=ответы!S8,1,0)</f>
        <v>0</v>
      </c>
      <c r="T8" s="14">
        <f>IF(кроссворд!T11=ответы!T8,1,0)</f>
        <v>0</v>
      </c>
      <c r="U8" s="14">
        <f>IF(кроссворд!U11=ответы!U8,1,0)</f>
        <v>0</v>
      </c>
      <c r="V8" s="14">
        <f>IF(кроссворд!V11=ответы!V8,1,0)</f>
        <v>0</v>
      </c>
      <c r="W8" s="14"/>
      <c r="X8" s="14"/>
      <c r="Y8" s="14"/>
      <c r="Z8" s="14"/>
      <c r="AA8" s="85"/>
    </row>
    <row r="9" spans="2:27" ht="15.75">
      <c r="B9" s="14">
        <f>IF(кроссворд!B12=ответы!B9,1,0)</f>
        <v>0</v>
      </c>
      <c r="C9" s="14"/>
      <c r="D9" s="14"/>
      <c r="E9" s="14">
        <f>IF(кроссворд!E12=ответы!E9,1,0)</f>
        <v>0</v>
      </c>
      <c r="F9" s="14"/>
      <c r="G9" s="14"/>
      <c r="H9" s="14">
        <f>IF(кроссворд!H12=ответы!H9,1,0)</f>
        <v>0</v>
      </c>
      <c r="I9" s="14">
        <f>IF(кроссворд!I12=ответы!I9,1,0)</f>
        <v>0</v>
      </c>
      <c r="J9" s="14">
        <f>IF(кроссворд!J12=ответы!J9,1,0)</f>
        <v>0</v>
      </c>
      <c r="K9" s="14">
        <f>IF(кроссворд!K12=ответы!K9,1,0)</f>
        <v>0</v>
      </c>
      <c r="L9" s="14">
        <f>IF(кроссворд!L12=ответы!L9,1,0)</f>
        <v>0</v>
      </c>
      <c r="M9" s="14">
        <f>IF(кроссворд!M12=ответы!M9,1,0)</f>
        <v>0</v>
      </c>
      <c r="N9" s="14">
        <f>IF(кроссворд!N12=ответы!N9,1,0)</f>
        <v>0</v>
      </c>
      <c r="O9" s="14">
        <f>IF(кроссворд!O12=ответы!O9,1,0)</f>
        <v>0</v>
      </c>
      <c r="P9" s="14">
        <f>IF(кроссворд!P12=ответы!P9,1,0)</f>
        <v>0</v>
      </c>
      <c r="Q9" s="14"/>
      <c r="R9" s="14"/>
      <c r="S9" s="14"/>
      <c r="T9" s="14">
        <f>IF(кроссворд!T12=ответы!T9,1,0)</f>
        <v>0</v>
      </c>
      <c r="U9" s="14"/>
      <c r="V9" s="14">
        <f>IF(кроссворд!V12=ответы!V9,1,0)</f>
        <v>0</v>
      </c>
      <c r="W9" s="14"/>
      <c r="X9" s="14"/>
      <c r="Y9" s="14"/>
      <c r="Z9" s="14"/>
      <c r="AA9" s="85"/>
    </row>
    <row r="10" spans="2:27" ht="15.75">
      <c r="B10" s="14">
        <f>IF(кроссворд!B13=ответы!B10,1,0)</f>
        <v>0</v>
      </c>
      <c r="C10" s="14"/>
      <c r="D10" s="14"/>
      <c r="E10" s="14">
        <f>IF(кроссворд!E13=ответы!E10,1,0)</f>
        <v>0</v>
      </c>
      <c r="F10" s="14"/>
      <c r="G10" s="14"/>
      <c r="H10" s="14"/>
      <c r="I10" s="14"/>
      <c r="J10" s="14">
        <f>IF(кроссворд!J13=ответы!J10,1,0)</f>
        <v>0</v>
      </c>
      <c r="K10" s="14"/>
      <c r="L10" s="14"/>
      <c r="M10" s="14"/>
      <c r="N10" s="14"/>
      <c r="O10" s="14"/>
      <c r="P10" s="14"/>
      <c r="Q10" s="14"/>
      <c r="R10" s="14"/>
      <c r="S10" s="14"/>
      <c r="T10" s="14">
        <f>IF(кроссворд!T13=ответы!T10,1,0)</f>
        <v>0</v>
      </c>
      <c r="U10" s="14"/>
      <c r="V10" s="14">
        <f>IF(кроссворд!V13=ответы!V10,1,0)</f>
        <v>0</v>
      </c>
      <c r="W10" s="14"/>
      <c r="X10" s="14"/>
      <c r="Y10" s="14"/>
      <c r="Z10" s="14"/>
      <c r="AA10" s="86"/>
    </row>
    <row r="11" spans="2:27" ht="15.75">
      <c r="B11" s="14">
        <f>IF(кроссворд!B14=ответы!B11,1,0)</f>
        <v>0</v>
      </c>
      <c r="C11" s="14"/>
      <c r="D11" s="14"/>
      <c r="E11" s="14">
        <f>IF(кроссворд!E14=ответы!E11,1,0)</f>
        <v>0</v>
      </c>
      <c r="F11" s="14"/>
      <c r="G11" s="14"/>
      <c r="H11" s="14">
        <f>IF(кроссворд!H14=ответы!H11,1,0)</f>
        <v>0</v>
      </c>
      <c r="I11" s="14">
        <f>IF(кроссворд!I14=ответы!I11,1,0)</f>
        <v>0</v>
      </c>
      <c r="J11" s="14">
        <f>IF(кроссворд!J14=ответы!J11,1,0)</f>
        <v>0</v>
      </c>
      <c r="K11" s="14">
        <f>IF(кроссворд!K14=ответы!K11,1,0)</f>
        <v>0</v>
      </c>
      <c r="L11" s="14">
        <f>IF(кроссворд!L14=ответы!L11,1,0)</f>
        <v>0</v>
      </c>
      <c r="M11" s="14">
        <f>IF(кроссворд!M14=ответы!M11,1,0)</f>
        <v>0</v>
      </c>
      <c r="N11" s="14">
        <f>IF(кроссворд!N14=ответы!N11,1,0)</f>
        <v>0</v>
      </c>
      <c r="O11" s="14">
        <f>IF(кроссворд!O14=ответы!O11,1,0)</f>
        <v>0</v>
      </c>
      <c r="P11" s="14">
        <f>IF(кроссворд!P14=ответы!P11,1,0)</f>
        <v>0</v>
      </c>
      <c r="Q11" s="14"/>
      <c r="R11" s="14"/>
      <c r="S11" s="14"/>
      <c r="T11" s="14"/>
      <c r="U11" s="14"/>
      <c r="V11" s="14">
        <f>IF(кроссворд!V14=ответы!V11,1,0)</f>
        <v>0</v>
      </c>
      <c r="W11" s="14"/>
      <c r="X11" s="14"/>
      <c r="Y11" s="14"/>
      <c r="Z11" s="14"/>
      <c r="AA11" s="85"/>
    </row>
    <row r="12" spans="2:27" ht="15.75">
      <c r="B12" s="14"/>
      <c r="C12" s="14"/>
      <c r="D12" s="14">
        <f>IF(кроссворд!D15=ответы!D12,1,0)</f>
        <v>0</v>
      </c>
      <c r="E12" s="14">
        <f>IF(кроссворд!E15=ответы!E12,1,0)</f>
        <v>0</v>
      </c>
      <c r="F12" s="14"/>
      <c r="G12" s="14"/>
      <c r="H12" s="14">
        <f>IF(кроссворд!H15=ответы!H12,1,0)</f>
        <v>0</v>
      </c>
      <c r="I12" s="14"/>
      <c r="J12" s="14">
        <f>IF(кроссворд!J15=ответы!J12,1,0)</f>
        <v>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f>IF(кроссворд!V15=ответы!V12,1,0)</f>
        <v>0</v>
      </c>
      <c r="W12" s="14"/>
      <c r="X12" s="14"/>
      <c r="Y12" s="14"/>
      <c r="Z12" s="14"/>
      <c r="AA12" s="85"/>
    </row>
    <row r="13" spans="2:27" ht="15.75">
      <c r="B13" s="14"/>
      <c r="C13" s="14"/>
      <c r="D13" s="14">
        <f>IF(кроссворд!D16=ответы!D13,1,0)</f>
        <v>0</v>
      </c>
      <c r="E13" s="14">
        <f>IF(кроссворд!E16=ответы!E13,1,0)</f>
        <v>0</v>
      </c>
      <c r="F13" s="14"/>
      <c r="G13" s="14">
        <f>IF(кроссворд!G16=ответы!G13,1,0)</f>
        <v>0</v>
      </c>
      <c r="H13" s="14">
        <f>IF(кроссворд!H16=ответы!H13,1,0)</f>
        <v>0</v>
      </c>
      <c r="I13" s="14">
        <f>IF(кроссворд!I16=ответы!I13,1,0)</f>
        <v>0</v>
      </c>
      <c r="J13" s="14">
        <f>IF(кроссворд!J16=ответы!J13,1,0)</f>
        <v>0</v>
      </c>
      <c r="K13" s="14">
        <f>IF(кроссворд!K16=ответы!K13,1,0)</f>
        <v>0</v>
      </c>
      <c r="L13" s="14">
        <f>IF(кроссворд!L16=ответы!L13,1,0)</f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>
        <f>IF(кроссворд!V16=ответы!V13,1,0)</f>
        <v>0</v>
      </c>
      <c r="W13" s="14"/>
      <c r="X13" s="14"/>
      <c r="Y13" s="14"/>
      <c r="Z13" s="14"/>
      <c r="AA13" s="85"/>
    </row>
    <row r="14" spans="2:27" ht="15.75">
      <c r="B14" s="14"/>
      <c r="C14" s="14"/>
      <c r="D14" s="14">
        <f>IF(кроссворд!D17=ответы!D14,1,0)</f>
        <v>0</v>
      </c>
      <c r="E14" s="14">
        <f>IF(кроссворд!E17=ответы!E14,1,0)</f>
        <v>0</v>
      </c>
      <c r="F14" s="14"/>
      <c r="G14" s="14"/>
      <c r="H14" s="14">
        <f>IF(кроссворд!H17=ответы!H14,1,0)</f>
        <v>0</v>
      </c>
      <c r="I14" s="14">
        <f>IF(кроссворд!I17=ответы!I14,1,0)</f>
        <v>0</v>
      </c>
      <c r="J14" s="14">
        <f>IF(кроссворд!J17=ответы!J14,1,0)</f>
        <v>0</v>
      </c>
      <c r="K14" s="14">
        <f>IF(кроссворд!K17=ответы!K14,1,0)</f>
        <v>0</v>
      </c>
      <c r="L14" s="14">
        <f>IF(кроссворд!L17=ответы!L14,1,0)</f>
        <v>0</v>
      </c>
      <c r="M14" s="14">
        <f>IF(кроссворд!M17=ответы!M14,1,0)</f>
        <v>0</v>
      </c>
      <c r="N14" s="14"/>
      <c r="O14" s="14"/>
      <c r="P14" s="14"/>
      <c r="Q14" s="14"/>
      <c r="R14" s="14">
        <f>IF(кроссворд!R17=ответы!R14,1,0)</f>
        <v>0</v>
      </c>
      <c r="S14" s="14">
        <f>IF(кроссворд!S17=ответы!S14,1,0)</f>
        <v>0</v>
      </c>
      <c r="T14" s="14">
        <f>IF(кроссворд!T17=ответы!T14,1,0)</f>
        <v>0</v>
      </c>
      <c r="U14" s="14">
        <f>IF(кроссворд!U17=ответы!U14,1,0)</f>
        <v>0</v>
      </c>
      <c r="V14" s="14">
        <f>IF(кроссворд!V17=ответы!V14,1,0)</f>
        <v>0</v>
      </c>
      <c r="W14" s="14">
        <f>IF(кроссворд!W17=ответы!W14,1,0)</f>
        <v>0</v>
      </c>
      <c r="X14" s="14">
        <f>IF(кроссворд!X17=ответы!X14,1,0)</f>
        <v>0</v>
      </c>
      <c r="Y14" s="14">
        <f>IF(кроссворд!Y17=ответы!Y14,1,0)</f>
        <v>0</v>
      </c>
      <c r="Z14" s="14"/>
      <c r="AA14" s="85"/>
    </row>
    <row r="15" spans="2:27" ht="15.75">
      <c r="B15" s="14"/>
      <c r="C15" s="14"/>
      <c r="D15" s="14">
        <f>IF(кроссворд!D18=ответы!D15,1,0)</f>
        <v>0</v>
      </c>
      <c r="E15" s="14">
        <f>IF(кроссворд!E18=ответы!E15,1,0)</f>
        <v>0</v>
      </c>
      <c r="F15" s="14"/>
      <c r="G15" s="14">
        <f>IF(кроссворд!G18=ответы!G15,1,0)</f>
        <v>0</v>
      </c>
      <c r="H15" s="14">
        <f>IF(кроссворд!H18=ответы!H15,1,0)</f>
        <v>0</v>
      </c>
      <c r="I15" s="14">
        <f>IF(кроссворд!I18=ответы!I15,1,0)</f>
        <v>0</v>
      </c>
      <c r="J15" s="14">
        <f>IF(кроссворд!J18=ответы!J15,1,0)</f>
        <v>0</v>
      </c>
      <c r="K15" s="14">
        <f>IF(кроссворд!K18=ответы!K15,1,0)</f>
        <v>0</v>
      </c>
      <c r="L15" s="14">
        <f>IF(кроссворд!L18=ответы!L15,1,0)</f>
        <v>0</v>
      </c>
      <c r="M15" s="14">
        <f>IF(кроссворд!M18=ответы!M15,1,0)</f>
        <v>0</v>
      </c>
      <c r="N15" s="14"/>
      <c r="O15" s="14"/>
      <c r="P15" s="14"/>
      <c r="Q15" s="14"/>
      <c r="R15" s="14"/>
      <c r="S15" s="14"/>
      <c r="T15" s="14">
        <f>IF(кроссворд!T18=ответы!T15,1,0)</f>
        <v>0</v>
      </c>
      <c r="U15" s="14">
        <f>IF(кроссворд!U18=ответы!U15,1,0)</f>
        <v>0</v>
      </c>
      <c r="V15" s="14"/>
      <c r="W15" s="14">
        <f>IF(кроссворд!W18=ответы!W15,1,0)</f>
        <v>0</v>
      </c>
      <c r="X15" s="14">
        <f>IF(кроссворд!X18=ответы!X15,1,0)</f>
        <v>0</v>
      </c>
      <c r="Y15" s="14">
        <f>IF(кроссворд!Y18=ответы!Y15,1,0)</f>
        <v>0</v>
      </c>
      <c r="Z15" s="14">
        <f>IF(кроссворд!Z18=ответы!Z15,1,0)</f>
        <v>0</v>
      </c>
      <c r="AA15" s="85"/>
    </row>
    <row r="16" spans="2:27" ht="15.75">
      <c r="B16" s="14"/>
      <c r="C16" s="14"/>
      <c r="D16" s="14">
        <f>IF(кроссворд!D19=ответы!D16,1,0)</f>
        <v>0</v>
      </c>
      <c r="E16" s="14"/>
      <c r="F16" s="14"/>
      <c r="G16" s="14"/>
      <c r="H16" s="14">
        <f>IF(кроссворд!H19=ответы!H16,1,0)</f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f>IF(кроссворд!T19=ответы!T16,1,0)</f>
        <v>0</v>
      </c>
      <c r="U16" s="14">
        <f>IF(кроссворд!U19=ответы!U16,1,0)</f>
        <v>0</v>
      </c>
      <c r="V16" s="14"/>
      <c r="W16" s="14"/>
      <c r="X16" s="14">
        <f>IF(кроссворд!X19=ответы!X16,1,0)</f>
        <v>0</v>
      </c>
      <c r="Y16" s="14"/>
      <c r="Z16" s="14"/>
      <c r="AA16" s="85"/>
    </row>
    <row r="17" spans="2:27" ht="15.75">
      <c r="B17" s="14"/>
      <c r="C17" s="14"/>
      <c r="D17" s="14">
        <f>IF(кроссворд!D20=ответы!D17,1,0)</f>
        <v>0</v>
      </c>
      <c r="E17" s="14"/>
      <c r="F17" s="14"/>
      <c r="G17" s="14"/>
      <c r="H17" s="14">
        <f>IF(кроссворд!H20=ответы!H17,1,0)</f>
        <v>0</v>
      </c>
      <c r="I17" s="14"/>
      <c r="J17" s="14"/>
      <c r="K17" s="14"/>
      <c r="L17" s="14"/>
      <c r="M17" s="14"/>
      <c r="N17" s="14"/>
      <c r="O17" s="14"/>
      <c r="P17" s="14">
        <f>IF(кроссворд!P20=ответы!P17,1,0)</f>
        <v>0</v>
      </c>
      <c r="Q17" s="14"/>
      <c r="R17" s="14"/>
      <c r="S17" s="14"/>
      <c r="T17" s="14">
        <f>IF(кроссворд!T20=ответы!T17,1,0)</f>
        <v>0</v>
      </c>
      <c r="U17" s="14">
        <f>IF(кроссворд!U20=ответы!U17,1,0)</f>
        <v>0</v>
      </c>
      <c r="V17" s="14"/>
      <c r="W17" s="14"/>
      <c r="X17" s="14">
        <f>IF(кроссворд!X20=ответы!X17,1,0)</f>
        <v>0</v>
      </c>
      <c r="Y17" s="14"/>
      <c r="Z17" s="14"/>
      <c r="AA17" s="85"/>
    </row>
    <row r="18" spans="1:27" ht="15.75">
      <c r="A18">
        <v>5</v>
      </c>
      <c r="B18" s="14">
        <f>IF(кроссворд!B21=ответы!B18,1,0)</f>
        <v>0</v>
      </c>
      <c r="C18" s="14">
        <f>IF(кроссворд!C21=ответы!C18,1,0)</f>
        <v>0</v>
      </c>
      <c r="D18" s="14">
        <f>IF(кроссворд!D21=ответы!D18,1,0)</f>
        <v>0</v>
      </c>
      <c r="E18" s="14">
        <f>IF(кроссворд!E21=ответы!E18,1,0)</f>
        <v>0</v>
      </c>
      <c r="F18" s="14">
        <f>IF(кроссворд!F21=ответы!F18,1,0)</f>
        <v>0</v>
      </c>
      <c r="G18" s="14">
        <f>IF(кроссворд!G21=ответы!G18,1,0)</f>
        <v>0</v>
      </c>
      <c r="H18" s="14">
        <f>IF(кроссворд!H21=ответы!H18,1,0)</f>
        <v>0</v>
      </c>
      <c r="I18" s="14">
        <f>IF(кроссворд!I21=ответы!I18,1,0)</f>
        <v>0</v>
      </c>
      <c r="J18" s="14">
        <f>IF(кроссворд!J21=ответы!J18,1,0)</f>
        <v>0</v>
      </c>
      <c r="K18" s="14">
        <f>IF(кроссворд!K21=ответы!K18,1,0)</f>
        <v>0</v>
      </c>
      <c r="L18" s="14">
        <f>IF(кроссворд!L21=ответы!L18,1,0)</f>
        <v>0</v>
      </c>
      <c r="M18" s="14">
        <f>IF(кроссворд!M21=ответы!M18,1,0)</f>
        <v>0</v>
      </c>
      <c r="N18" s="14">
        <f>IF(кроссворд!N21=ответы!N18,1,0)</f>
        <v>0</v>
      </c>
      <c r="O18" s="14"/>
      <c r="P18" s="14">
        <f>IF(кроссворд!P21=ответы!P18,1,0)</f>
        <v>0</v>
      </c>
      <c r="Q18" s="14">
        <f>IF(кроссворд!Q21=ответы!Q18,1,0)</f>
        <v>0</v>
      </c>
      <c r="R18" s="14"/>
      <c r="S18" s="14"/>
      <c r="T18" s="14">
        <f>IF(кроссворд!T21=ответы!T18,1,0)</f>
        <v>0</v>
      </c>
      <c r="U18" s="14">
        <f>IF(кроссворд!U21=ответы!U18,1,0)</f>
        <v>0</v>
      </c>
      <c r="V18" s="14"/>
      <c r="W18" s="14"/>
      <c r="X18" s="14">
        <f>IF(кроссворд!X21=ответы!X18,1,0)</f>
        <v>0</v>
      </c>
      <c r="Y18" s="14"/>
      <c r="Z18" s="14"/>
      <c r="AA18" s="85"/>
    </row>
    <row r="19" spans="1:27" ht="15.75">
      <c r="A19" s="2"/>
      <c r="B19" s="14"/>
      <c r="C19" s="14"/>
      <c r="D19" s="14">
        <f>IF(кроссворд!D22=ответы!D19,1,0)</f>
        <v>0</v>
      </c>
      <c r="E19" s="14"/>
      <c r="F19" s="14"/>
      <c r="G19" s="14">
        <f>IF(кроссворд!G22=ответы!G19,1,0)</f>
        <v>0</v>
      </c>
      <c r="H19" s="14">
        <f>IF(кроссворд!H22=ответы!H19,1,0)</f>
        <v>0</v>
      </c>
      <c r="I19" s="14">
        <f>IF(кроссворд!I22=ответы!I19,1,0)</f>
        <v>0</v>
      </c>
      <c r="J19" s="14">
        <f>IF(кроссворд!J22=ответы!J19,1,0)</f>
        <v>0</v>
      </c>
      <c r="K19" s="14">
        <f>IF(кроссворд!K22=ответы!K19,1,0)</f>
        <v>0</v>
      </c>
      <c r="L19" s="14">
        <f>IF(кроссворд!L22=ответы!L19,1,0)</f>
        <v>0</v>
      </c>
      <c r="M19" s="14">
        <f>IF(кроссворд!M22=ответы!M19,1,0)</f>
        <v>0</v>
      </c>
      <c r="N19" s="14">
        <f>IF(кроссворд!N22=ответы!N19,1,0)</f>
        <v>0</v>
      </c>
      <c r="O19" s="14">
        <f>IF(кроссворд!O22=ответы!O19,1,0)</f>
        <v>0</v>
      </c>
      <c r="P19" s="14">
        <f>IF(кроссворд!P22=ответы!P19,1,0)</f>
        <v>0</v>
      </c>
      <c r="Q19" s="14">
        <f>IF(кроссворд!Q22=ответы!Q19,1,0)</f>
        <v>0</v>
      </c>
      <c r="R19" s="14"/>
      <c r="S19" s="14"/>
      <c r="T19" s="14">
        <f>IF(кроссворд!T22=ответы!T19,1,0)</f>
        <v>0</v>
      </c>
      <c r="U19" s="14"/>
      <c r="V19" s="14"/>
      <c r="W19" s="14"/>
      <c r="X19" s="14"/>
      <c r="Y19" s="14"/>
      <c r="Z19" s="14"/>
      <c r="AA19" s="85"/>
    </row>
    <row r="20" spans="1:27" ht="15.75">
      <c r="A20" s="2"/>
      <c r="B20" s="14"/>
      <c r="C20" s="14"/>
      <c r="D20" s="14"/>
      <c r="E20" s="14"/>
      <c r="F20" s="14"/>
      <c r="G20" s="14"/>
      <c r="H20" s="14">
        <f>IF(кроссворд!H23=ответы!H20,1,0)</f>
        <v>0</v>
      </c>
      <c r="I20" s="14"/>
      <c r="J20" s="14"/>
      <c r="K20" s="14"/>
      <c r="L20" s="14"/>
      <c r="M20" s="14"/>
      <c r="N20" s="14"/>
      <c r="O20" s="14"/>
      <c r="P20" s="14">
        <f>IF(кроссворд!P23=ответы!P20,1,0)</f>
        <v>0</v>
      </c>
      <c r="Q20" s="14">
        <f>IF(кроссворд!Q23=ответы!Q20,1,0)</f>
        <v>0</v>
      </c>
      <c r="R20" s="14"/>
      <c r="S20" s="14"/>
      <c r="T20" s="14"/>
      <c r="U20" s="14"/>
      <c r="V20" s="14"/>
      <c r="W20" s="14"/>
      <c r="X20" s="14"/>
      <c r="Y20" s="14"/>
      <c r="Z20" s="14"/>
      <c r="AA20" s="86"/>
    </row>
    <row r="21" spans="1:27" ht="12.75">
      <c r="A21" s="2"/>
      <c r="B21" s="14"/>
      <c r="C21" s="14"/>
      <c r="D21" s="14">
        <f>IF(кроссворд!D24=ответы!D21,1,0)</f>
        <v>0</v>
      </c>
      <c r="E21" s="14">
        <f>IF(кроссворд!E24=ответы!E21,1,0)</f>
        <v>0</v>
      </c>
      <c r="F21" s="14">
        <f>IF(кроссворд!F24=ответы!F21,1,0)</f>
        <v>0</v>
      </c>
      <c r="G21" s="14">
        <f>IF(кроссворд!G24=ответы!G21,1,0)</f>
        <v>0</v>
      </c>
      <c r="H21" s="14">
        <f>IF(кроссворд!H24=ответы!H21,1,0)</f>
        <v>0</v>
      </c>
      <c r="I21" s="14">
        <f>IF(кроссворд!I24=ответы!I21,1,0)</f>
        <v>0</v>
      </c>
      <c r="J21" s="14">
        <f>IF(кроссворд!J24=ответы!J21,1,0)</f>
        <v>0</v>
      </c>
      <c r="K21" s="14">
        <f>IF(кроссворд!K24=ответы!K21,1,0)</f>
        <v>0</v>
      </c>
      <c r="L21" s="14"/>
      <c r="M21" s="14"/>
      <c r="N21" s="14"/>
      <c r="O21" s="14"/>
      <c r="P21" s="14"/>
      <c r="Q21" s="14">
        <f>IF(кроссворд!Q24=ответы!Q21,1,0)</f>
        <v>0</v>
      </c>
      <c r="R21" s="14"/>
      <c r="S21" s="14"/>
      <c r="T21" s="14"/>
      <c r="U21" s="14"/>
      <c r="V21" s="14"/>
      <c r="W21" s="14"/>
      <c r="X21" s="14"/>
      <c r="Y21" s="14"/>
      <c r="Z21" s="14"/>
      <c r="AA21" s="2"/>
    </row>
    <row r="22" spans="1:27" ht="12.75">
      <c r="A22" s="2"/>
      <c r="B22" s="14"/>
      <c r="C22" s="14"/>
      <c r="D22" s="14"/>
      <c r="E22" s="14"/>
      <c r="F22" s="14"/>
      <c r="G22" s="14"/>
      <c r="H22" s="14">
        <f>IF(кроссворд!H25=ответы!H22,1,0)</f>
        <v>0</v>
      </c>
      <c r="I22" s="14"/>
      <c r="J22" s="14"/>
      <c r="K22" s="14">
        <f>IF(кроссворд!K25=ответы!K22,1,0)</f>
        <v>0</v>
      </c>
      <c r="L22" s="14"/>
      <c r="M22" s="14"/>
      <c r="N22" s="14"/>
      <c r="O22" s="14"/>
      <c r="P22" s="14"/>
      <c r="Q22" s="14">
        <f>IF(кроссворд!Q25=ответы!Q22,1,0)</f>
        <v>0</v>
      </c>
      <c r="R22" s="14">
        <f>IF(кроссворд!R25=ответы!R22,1,0)</f>
        <v>0</v>
      </c>
      <c r="S22" s="14">
        <f>IF(кроссворд!S25=ответы!S22,1,0)</f>
        <v>0</v>
      </c>
      <c r="T22" s="14">
        <f>IF(кроссворд!T25=ответы!T22,1,0)</f>
        <v>0</v>
      </c>
      <c r="U22" s="14">
        <f>IF(кроссворд!U25=ответы!U22,1,0)</f>
        <v>0</v>
      </c>
      <c r="V22" s="14">
        <f>IF(кроссворд!V25=ответы!V22,1,0)</f>
        <v>0</v>
      </c>
      <c r="W22" s="14">
        <f>IF(кроссворд!W25=ответы!W22,1,0)</f>
        <v>0</v>
      </c>
      <c r="X22" s="14"/>
      <c r="Y22" s="14"/>
      <c r="Z22" s="14"/>
      <c r="AA22" s="2"/>
    </row>
    <row r="23" spans="1:27" ht="12.75">
      <c r="A23" s="2"/>
      <c r="B23" s="14"/>
      <c r="C23" s="14"/>
      <c r="D23" s="14">
        <f>IF(кроссворд!D26=ответы!D23,1,0)</f>
        <v>0</v>
      </c>
      <c r="E23" s="14">
        <f>IF(кроссворд!E26=ответы!E23,1,0)</f>
        <v>0</v>
      </c>
      <c r="F23" s="14">
        <f>IF(кроссворд!F26=ответы!F23,1,0)</f>
        <v>0</v>
      </c>
      <c r="G23" s="14">
        <f>IF(кроссворд!G26=ответы!G23,1,0)</f>
        <v>0</v>
      </c>
      <c r="H23" s="14">
        <f>IF(кроссворд!H26=ответы!H23,1,0)</f>
        <v>0</v>
      </c>
      <c r="I23" s="14">
        <f>IF(кроссворд!I26=ответы!I23,1,0)</f>
        <v>0</v>
      </c>
      <c r="J23" s="14"/>
      <c r="K23" s="14">
        <f>IF(кроссворд!K26=ответы!K23,1,0)</f>
        <v>0</v>
      </c>
      <c r="L23" s="14"/>
      <c r="M23" s="14"/>
      <c r="N23" s="14">
        <f>IF(кроссворд!N26=ответы!N23,1,0)</f>
        <v>0</v>
      </c>
      <c r="O23" s="14">
        <f>IF(кроссворд!O26=ответы!O23,1,0)</f>
        <v>0</v>
      </c>
      <c r="P23" s="14">
        <f>IF(кроссворд!P26=ответы!P23,1,0)</f>
        <v>0</v>
      </c>
      <c r="Q23" s="14">
        <f>IF(кроссворд!Q26=ответы!Q23,1,0)</f>
        <v>0</v>
      </c>
      <c r="R23" s="14">
        <f>IF(кроссворд!R26=ответы!R23,1,0)</f>
        <v>0</v>
      </c>
      <c r="S23" s="14">
        <f>IF(кроссворд!S26=ответы!S23,1,0)</f>
        <v>0</v>
      </c>
      <c r="T23" s="14">
        <f>IF(кроссворд!T26=ответы!T23,1,0)</f>
        <v>0</v>
      </c>
      <c r="U23" s="14">
        <f>IF(кроссворд!U26=ответы!U23,1,0)</f>
        <v>0</v>
      </c>
      <c r="V23" s="14"/>
      <c r="W23" s="14"/>
      <c r="X23" s="14"/>
      <c r="Y23" s="14"/>
      <c r="Z23" s="14"/>
      <c r="AA23" s="2"/>
    </row>
    <row r="24" spans="1:2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2013-05-13T08:19:45Z</dcterms:created>
  <dcterms:modified xsi:type="dcterms:W3CDTF">2014-01-19T13:31:25Z</dcterms:modified>
  <cp:category/>
  <cp:version/>
  <cp:contentType/>
  <cp:contentStatus/>
</cp:coreProperties>
</file>